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326"/>
  <workbookPr defaultThemeVersion="166925"/>
  <mc:AlternateContent xmlns:mc="http://schemas.openxmlformats.org/markup-compatibility/2006">
    <mc:Choice Requires="x15">
      <x15ac:absPath xmlns:x15ac="http://schemas.microsoft.com/office/spreadsheetml/2010/11/ac" url="https://idbg.sharepoint.com/teams/EZ-AR-LON/AR-L1273/15 LifeCycle Milestones/Draft Area/"/>
    </mc:Choice>
  </mc:AlternateContent>
  <bookViews>
    <workbookView xWindow="0" yWindow="456" windowWidth="23040" windowHeight="8856" activeTab="1" xr2:uid="{00000000-000D-0000-FFFF-FFFF00000000}"/>
  </bookViews>
  <sheets>
    <sheet name="PMR Resultados-impactos" sheetId="1" r:id="rId1"/>
    <sheet name="PMR Productos y Costos"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AMO3">[1]ANAL!$L$1237</definedName>
    <definedName name="__AMO4">[1]ANAL!$L$337</definedName>
    <definedName name="__AMO5">[1]ANAL!$L$397</definedName>
    <definedName name="__AMO6">[1]ANAL!$L$1477</definedName>
    <definedName name="__AMO7">[1]ANAL!$L$577</definedName>
    <definedName name="__AMO8">[1]ANAL!$L$1657</definedName>
    <definedName name="__AMO9">[1]ANAL!$L$1719</definedName>
    <definedName name="__COS1">[1]ANAL!$L$58</definedName>
    <definedName name="__COS13">[1]ANAL!$L$1618</definedName>
    <definedName name="__COS14">[1]ANAL!$L$1678</definedName>
    <definedName name="__COS15">[1]ANAL!$L$1740</definedName>
    <definedName name="__COS2">[1]ANAL!$L$118</definedName>
    <definedName name="__COS3">[1]ANAL!$L$1258</definedName>
    <definedName name="__COS4">[1]ANAL!$L$358</definedName>
    <definedName name="__COS5">[1]ANAL!$L$418</definedName>
    <definedName name="__COS6">[1]ANAL!$L$1498</definedName>
    <definedName name="__COS7">[1]ANAL!$L$598</definedName>
    <definedName name="__COS8">[1]ANAL!$L$1678</definedName>
    <definedName name="__COS9">[1]ANAL!$L$1740</definedName>
    <definedName name="__CYL1">[1]ANAL!$L$57</definedName>
    <definedName name="__CYL13">[1]ANAL!$L$1617</definedName>
    <definedName name="__CYL14">[1]ANAL!$L$1677</definedName>
    <definedName name="__CYL15">[1]ANAL!$L$1739</definedName>
    <definedName name="__CYL2">[1]ANAL!$L$117</definedName>
    <definedName name="__CYL3">[1]ANAL!$L$1257</definedName>
    <definedName name="__CYL4">[1]ANAL!$L$357</definedName>
    <definedName name="__CYL5">[1]ANAL!$L$417</definedName>
    <definedName name="__CYL6">[1]ANAL!$L$1497</definedName>
    <definedName name="__CYL7">[1]ANAL!$L$597</definedName>
    <definedName name="__CYL8">[1]ANAL!$L$1677</definedName>
    <definedName name="__CYL9">[1]ANAL!$L$1739</definedName>
    <definedName name="__emp160">[2]Material!#REF!</definedName>
    <definedName name="__emp200">[2]Material!#REF!</definedName>
    <definedName name="__emp225">[2]Material!#REF!</definedName>
    <definedName name="__emp250">[2]Material!#REF!</definedName>
    <definedName name="__emp300">[2]Material!#REF!</definedName>
    <definedName name="__emp500">[2]Material!#REF!</definedName>
    <definedName name="__gig150">[2]Material!#REF!</definedName>
    <definedName name="__llp13">[2]Material!#REF!</definedName>
    <definedName name="__llp19">[2]Material!#REF!</definedName>
    <definedName name="__llp25">[2]Material!#REF!</definedName>
    <definedName name="__MAT1">[1]ANAL!$L$12</definedName>
    <definedName name="__MAT10">[3]ANAL!$L$12</definedName>
    <definedName name="__MAT11">[3]ANAL!$L$72</definedName>
    <definedName name="__MAT12">[3]ANAL!$L$132</definedName>
    <definedName name="__MAT13">[1]ANAL!$L$1572</definedName>
    <definedName name="__MAT14">[1]ANAL!$L$1632</definedName>
    <definedName name="__MAT15">[1]ANAL!$L$1692</definedName>
    <definedName name="__MAT16">[3]ANAL!$L$852</definedName>
    <definedName name="__MAT17">[3]ANAL!$L$912</definedName>
    <definedName name="__MAT18">[3]ANAL!$L$972</definedName>
    <definedName name="__MAT19">[3]ANAL!$L$1032</definedName>
    <definedName name="__MAT2">[1]ANAL!$L$72</definedName>
    <definedName name="__MAT20">[3]ANAL!$L$1092</definedName>
    <definedName name="__MAT21">[3]ANAL!$L$1152</definedName>
    <definedName name="__MAT22">[3]ANAL!$L$1212</definedName>
    <definedName name="__MAT23">[3]ANAL!$L$1272</definedName>
    <definedName name="__MAT24">[3]ANAL!$L$1332</definedName>
    <definedName name="__MAT25">[3]ANAL!$L$1392</definedName>
    <definedName name="__MAT26">[3]ANAL!$L$1452</definedName>
    <definedName name="__MAT27">[3]ANAL!$L$1512</definedName>
    <definedName name="__MAT3">[1]ANAL!$L$1212</definedName>
    <definedName name="__MAT4">[1]ANAL!$L$312</definedName>
    <definedName name="__MAT5">[1]ANAL!$L$372</definedName>
    <definedName name="__MAT6">[1]ANAL!$L$1452</definedName>
    <definedName name="__MAT7">[1]ANAL!$L$552</definedName>
    <definedName name="__MAT8">[1]ANAL!$L$1632</definedName>
    <definedName name="__MAT9">[1]ANAL!$L$1692</definedName>
    <definedName name="__MES2">[4]PDT!#REF!</definedName>
    <definedName name="__MES3">[4]PDT!#REF!</definedName>
    <definedName name="__MES4">[4]PDT!#REF!</definedName>
    <definedName name="__MES5">[4]PDT!#REF!</definedName>
    <definedName name="__MO1">[1]ANAL!$L$27</definedName>
    <definedName name="__MO10">[3]ANAL!$L$27</definedName>
    <definedName name="__MO11">[3]ANAL!$L$87</definedName>
    <definedName name="__MO12">[3]ANAL!$L$147</definedName>
    <definedName name="__MO13">[1]ANAL!$L$1587</definedName>
    <definedName name="__MO14">[1]ANAL!$L$1647</definedName>
    <definedName name="__MO15">[1]ANAL!$L$1709</definedName>
    <definedName name="__MO16">[3]ANAL!$L$867</definedName>
    <definedName name="__MO17">[3]ANAL!$L$927</definedName>
    <definedName name="__MO18">[3]ANAL!$L$987</definedName>
    <definedName name="__MO19">[3]ANAL!$L$1047</definedName>
    <definedName name="__MO2">[1]ANAL!$L$87</definedName>
    <definedName name="__MO20">[3]ANAL!$L$1107</definedName>
    <definedName name="__MO21">[3]ANAL!$L$1167</definedName>
    <definedName name="__MO22">[3]ANAL!$L$1227</definedName>
    <definedName name="__MO23">[3]ANAL!$L$1287</definedName>
    <definedName name="__MO24">[3]ANAL!$L$1347</definedName>
    <definedName name="__MO25">[3]ANAL!$L$1407</definedName>
    <definedName name="__MO26">[3]ANAL!$L$1467</definedName>
    <definedName name="__MO27">[3]ANAL!$L$1527</definedName>
    <definedName name="__MO3">[1]ANAL!$L$1227</definedName>
    <definedName name="__MO4">[1]ANAL!$L$327</definedName>
    <definedName name="__MO5">[1]ANAL!$L$387</definedName>
    <definedName name="__MO6">[1]ANAL!$L$1467</definedName>
    <definedName name="__MO7">[1]ANAL!$L$567</definedName>
    <definedName name="__MO8">[1]ANAL!$L$1647</definedName>
    <definedName name="__MO9">[1]ANAL!$L$1709</definedName>
    <definedName name="__POA2">#REF!</definedName>
    <definedName name="__pvc140">[2]Material!#REF!</definedName>
    <definedName name="__ret13">[2]Material!#REF!</definedName>
    <definedName name="__ret19">[2]Material!#REF!</definedName>
    <definedName name="__ret25">[2]Material!#REF!</definedName>
    <definedName name="__RR1">[1]ANAL!$L$47</definedName>
    <definedName name="__RR10">[3]ANAL!$L$47</definedName>
    <definedName name="__RR11">[3]ANAL!$L$107</definedName>
    <definedName name="__RR12">[3]ANAL!$L$167</definedName>
    <definedName name="__RR13">[1]ANAL!$L$1607</definedName>
    <definedName name="__RR14">[1]ANAL!$L$1667</definedName>
    <definedName name="__RR15">[1]ANAL!$L$1729</definedName>
    <definedName name="__RR16">[3]ANAL!$L$887</definedName>
    <definedName name="__RR17">[3]ANAL!$L$947</definedName>
    <definedName name="__RR18">[3]ANAL!$L$1007</definedName>
    <definedName name="__RR19">[3]ANAL!$L$1067</definedName>
    <definedName name="__RR2">[1]ANAL!$L$107</definedName>
    <definedName name="__RR20">[3]ANAL!$L$1127</definedName>
    <definedName name="__RR21">[3]ANAL!$L$1187</definedName>
    <definedName name="__RR22">[3]ANAL!$L$1247</definedName>
    <definedName name="__RR23">[3]ANAL!$L$1307</definedName>
    <definedName name="__RR24">[3]ANAL!$L$1367</definedName>
    <definedName name="__RR25">[3]ANAL!$L$1427</definedName>
    <definedName name="__RR26">[3]ANAL!$L$1487</definedName>
    <definedName name="__RR27">[3]ANAL!$L$1547</definedName>
    <definedName name="__RR3">[1]ANAL!$L$1247</definedName>
    <definedName name="__RR4">[1]ANAL!$L$347</definedName>
    <definedName name="__RR5">[1]ANAL!$L$407</definedName>
    <definedName name="__RR6">[1]ANAL!$L$1487</definedName>
    <definedName name="__RR7">[1]ANAL!$L$587</definedName>
    <definedName name="__RR8">[1]ANAL!$L$1667</definedName>
    <definedName name="__RR9">[1]ANAL!$L$1729</definedName>
    <definedName name="__ta75">[2]Material!#REF!</definedName>
    <definedName name="__tap20">[2]Material!#REF!</definedName>
    <definedName name="__tap25">[2]Material!#REF!</definedName>
    <definedName name="__tap32">[2]Material!#REF!</definedName>
    <definedName name="__te16075">[2]Material!#REF!</definedName>
    <definedName name="__te17575">[2]Material!#REF!</definedName>
    <definedName name="__te2520">[2]Material!#REF!</definedName>
    <definedName name="__te2525">[2]Material!#REF!</definedName>
    <definedName name="__te75">[2]Material!#REF!</definedName>
    <definedName name="__TIT01">#REF!</definedName>
    <definedName name="__TIT02">#REF!</definedName>
    <definedName name="__TIT03">#REF!</definedName>
    <definedName name="__TIT04">#REF!</definedName>
    <definedName name="__TIT05">#REF!</definedName>
    <definedName name="__TIT06">#REF!</definedName>
    <definedName name="__TIT07">#REF!</definedName>
    <definedName name="__TIT08">#REF!</definedName>
    <definedName name="__TIT15">#REF!</definedName>
    <definedName name="__TIT16">#REF!</definedName>
    <definedName name="__TIT17">#REF!</definedName>
    <definedName name="__TIT18">#REF!</definedName>
    <definedName name="__TIT21">#REF!</definedName>
    <definedName name="__TIT22">#REF!</definedName>
    <definedName name="__TIT23">#REF!</definedName>
    <definedName name="__TIT24">#REF!</definedName>
    <definedName name="__TIT25">#REF!</definedName>
    <definedName name="__TIT26">#REF!</definedName>
    <definedName name="__TIT27">#REF!</definedName>
    <definedName name="__TIT28">#REF!</definedName>
    <definedName name="__TT1">[1]ANAL!$L$19</definedName>
    <definedName name="__TT10">[3]ANAL!$L$19</definedName>
    <definedName name="__TT11">[3]ANAL!$L$79</definedName>
    <definedName name="__TT12">[3]ANAL!$L$139</definedName>
    <definedName name="__TT13">[1]ANAL!$L$1579</definedName>
    <definedName name="__TT14">[1]ANAL!$L$1639</definedName>
    <definedName name="__TT15">[1]ANAL!$L$1701</definedName>
    <definedName name="__TT16">[3]ANAL!$L$859</definedName>
    <definedName name="__TT17">[3]ANAL!$L$919</definedName>
    <definedName name="__TT18">[3]ANAL!$L$979</definedName>
    <definedName name="__TT19">[3]ANAL!$L$1039</definedName>
    <definedName name="__TT2">[1]ANAL!$L$79</definedName>
    <definedName name="__TT20">[3]ANAL!$L$1099</definedName>
    <definedName name="__TT21">[3]ANAL!$L$1159</definedName>
    <definedName name="__TT22">[3]ANAL!$L$1219</definedName>
    <definedName name="__TT23">[3]ANAL!$L$1279</definedName>
    <definedName name="__TT24">[3]ANAL!$L$1339</definedName>
    <definedName name="__TT25">[3]ANAL!$L$1399</definedName>
    <definedName name="__TT26">[3]ANAL!$L$1459</definedName>
    <definedName name="__TT27">[3]ANAL!$L$1519</definedName>
    <definedName name="__TT3">[1]ANAL!$L$1219</definedName>
    <definedName name="__TT4">[1]ANAL!$L$319</definedName>
    <definedName name="__TT5">[1]ANAL!$L$379</definedName>
    <definedName name="__TT6">[1]ANAL!$L$1459</definedName>
    <definedName name="__TT7">[1]ANAL!$L$559</definedName>
    <definedName name="__TT8">[1]ANAL!$L$1639</definedName>
    <definedName name="__TT9">[1]ANAL!$L$1701</definedName>
    <definedName name="__VE110">[2]Material!#REF!</definedName>
    <definedName name="__VE140">[2]Material!#REF!</definedName>
    <definedName name="__VE225">[2]Material!#REF!</definedName>
    <definedName name="__VE75">[2]Material!#REF!</definedName>
    <definedName name="__ves300">[2]Material!#REF!</definedName>
    <definedName name="_2">#REF!</definedName>
    <definedName name="_6">#REF!</definedName>
    <definedName name="_AMO3">[1]ANAL!$L$1237</definedName>
    <definedName name="_AMO4">[1]ANAL!$L$337</definedName>
    <definedName name="_AMO5">[1]ANAL!$L$397</definedName>
    <definedName name="_AMO6">[1]ANAL!$L$1477</definedName>
    <definedName name="_AMO7">[1]ANAL!$L$577</definedName>
    <definedName name="_AMO8">[1]ANAL!$L$1657</definedName>
    <definedName name="_AMO9">[1]ANAL!$L$1719</definedName>
    <definedName name="_COS1">[1]ANAL!$L$58</definedName>
    <definedName name="_COS13">[1]ANAL!$L$1618</definedName>
    <definedName name="_COS14">[1]ANAL!$L$1678</definedName>
    <definedName name="_COS15">[1]ANAL!$L$1740</definedName>
    <definedName name="_COS2">[1]ANAL!$L$118</definedName>
    <definedName name="_COS3">[1]ANAL!$L$1258</definedName>
    <definedName name="_COS4">[1]ANAL!$L$358</definedName>
    <definedName name="_COS5">[1]ANAL!$L$418</definedName>
    <definedName name="_COS6">[1]ANAL!$L$1498</definedName>
    <definedName name="_COS7">[1]ANAL!$L$598</definedName>
    <definedName name="_COS8">[1]ANAL!$L$1678</definedName>
    <definedName name="_COS9">[1]ANAL!$L$1740</definedName>
    <definedName name="_CYL1">[1]ANAL!$L$57</definedName>
    <definedName name="_CYL13">[1]ANAL!$L$1617</definedName>
    <definedName name="_CYL14">[1]ANAL!$L$1677</definedName>
    <definedName name="_CYL15">[1]ANAL!$L$1739</definedName>
    <definedName name="_CYL2">[1]ANAL!$L$117</definedName>
    <definedName name="_CYL3">[1]ANAL!$L$1257</definedName>
    <definedName name="_CYL4">[1]ANAL!$L$357</definedName>
    <definedName name="_CYL5">[1]ANAL!$L$417</definedName>
    <definedName name="_CYL6">[1]ANAL!$L$1497</definedName>
    <definedName name="_CYL7">[1]ANAL!$L$597</definedName>
    <definedName name="_CYL8">[1]ANAL!$L$1677</definedName>
    <definedName name="_CYL9">[1]ANAL!$L$1739</definedName>
    <definedName name="_emp160">[2]Material!#REF!</definedName>
    <definedName name="_emp200">[2]Material!#REF!</definedName>
    <definedName name="_emp225">[2]Material!#REF!</definedName>
    <definedName name="_emp250">[2]Material!#REF!</definedName>
    <definedName name="_emp300">[2]Material!#REF!</definedName>
    <definedName name="_emp500">[2]Material!#REF!</definedName>
    <definedName name="_Fill" hidden="1">#REF!</definedName>
    <definedName name="_gig150">[2]Material!#REF!</definedName>
    <definedName name="_Key1" hidden="1">#REF!</definedName>
    <definedName name="_llp13">[2]Material!#REF!</definedName>
    <definedName name="_llp19">[2]Material!#REF!</definedName>
    <definedName name="_llp25">[2]Material!#REF!</definedName>
    <definedName name="_MAT1">[1]ANAL!$L$12</definedName>
    <definedName name="_MAT10">[3]ANAL!$L$12</definedName>
    <definedName name="_MAT11">[3]ANAL!$L$72</definedName>
    <definedName name="_MAT12">[3]ANAL!$L$132</definedName>
    <definedName name="_MAT13">[1]ANAL!$L$1572</definedName>
    <definedName name="_MAT14">[1]ANAL!$L$1632</definedName>
    <definedName name="_MAT15">[1]ANAL!$L$1692</definedName>
    <definedName name="_MAT16">[3]ANAL!$L$852</definedName>
    <definedName name="_MAT17">[3]ANAL!$L$912</definedName>
    <definedName name="_MAT18">[3]ANAL!$L$972</definedName>
    <definedName name="_MAT19">[3]ANAL!$L$1032</definedName>
    <definedName name="_MAT2">[1]ANAL!$L$72</definedName>
    <definedName name="_MAT20">[3]ANAL!$L$1092</definedName>
    <definedName name="_MAT21">[3]ANAL!$L$1152</definedName>
    <definedName name="_MAT22">[3]ANAL!$L$1212</definedName>
    <definedName name="_MAT23">[3]ANAL!$L$1272</definedName>
    <definedName name="_MAT24">[3]ANAL!$L$1332</definedName>
    <definedName name="_MAT25">[3]ANAL!$L$1392</definedName>
    <definedName name="_MAT26">[3]ANAL!$L$1452</definedName>
    <definedName name="_MAT27">[3]ANAL!$L$1512</definedName>
    <definedName name="_MAT3">[1]ANAL!$L$1212</definedName>
    <definedName name="_MAT4">[1]ANAL!$L$312</definedName>
    <definedName name="_MAT5">[1]ANAL!$L$372</definedName>
    <definedName name="_MAT6">[1]ANAL!$L$1452</definedName>
    <definedName name="_MAT7">[1]ANAL!$L$552</definedName>
    <definedName name="_MAT8">[1]ANAL!$L$1632</definedName>
    <definedName name="_MAT9">[1]ANAL!$L$1692</definedName>
    <definedName name="_MES2">[4]PDT!#REF!</definedName>
    <definedName name="_MES3">[4]PDT!#REF!</definedName>
    <definedName name="_MES4">[4]PDT!#REF!</definedName>
    <definedName name="_MES5">[4]PDT!#REF!</definedName>
    <definedName name="_MO1">[1]ANAL!$L$27</definedName>
    <definedName name="_MO10">[3]ANAL!$L$27</definedName>
    <definedName name="_MO11">[3]ANAL!$L$87</definedName>
    <definedName name="_MO12">[3]ANAL!$L$147</definedName>
    <definedName name="_MO13">[1]ANAL!$L$1587</definedName>
    <definedName name="_MO14">[1]ANAL!$L$1647</definedName>
    <definedName name="_MO15">[1]ANAL!$L$1709</definedName>
    <definedName name="_MO16">[3]ANAL!$L$867</definedName>
    <definedName name="_MO17">[3]ANAL!$L$927</definedName>
    <definedName name="_MO18">[3]ANAL!$L$987</definedName>
    <definedName name="_MO19">[3]ANAL!$L$1047</definedName>
    <definedName name="_MO2">[1]ANAL!$L$87</definedName>
    <definedName name="_MO20">[3]ANAL!$L$1107</definedName>
    <definedName name="_MO21">[3]ANAL!$L$1167</definedName>
    <definedName name="_MO22">[3]ANAL!$L$1227</definedName>
    <definedName name="_MO23">[3]ANAL!$L$1287</definedName>
    <definedName name="_MO24">[3]ANAL!$L$1347</definedName>
    <definedName name="_MO25">[3]ANAL!$L$1407</definedName>
    <definedName name="_MO26">[3]ANAL!$L$1467</definedName>
    <definedName name="_MO27">[3]ANAL!$L$1527</definedName>
    <definedName name="_MO3">[1]ANAL!$L$1227</definedName>
    <definedName name="_MO4">[1]ANAL!$L$327</definedName>
    <definedName name="_MO5">[1]ANAL!$L$387</definedName>
    <definedName name="_MO6">[1]ANAL!$L$1467</definedName>
    <definedName name="_MO7">[1]ANAL!$L$567</definedName>
    <definedName name="_MO8">[1]ANAL!$L$1647</definedName>
    <definedName name="_MO9">[1]ANAL!$L$1709</definedName>
    <definedName name="_Order1" hidden="1">255</definedName>
    <definedName name="_ORG1">[5]Montos!#REF!</definedName>
    <definedName name="_ORG2">[5]Montos!#REF!</definedName>
    <definedName name="_ORG3">[5]Montos!#REF!</definedName>
    <definedName name="_ORG4">[5]Montos!#REF!</definedName>
    <definedName name="_ORG5">[5]Montos!#REF!</definedName>
    <definedName name="_ORG6">[5]Montos!#REF!</definedName>
    <definedName name="_POA2">#REF!</definedName>
    <definedName name="_pvc140">[2]Material!#REF!</definedName>
    <definedName name="_ret13">[2]Material!#REF!</definedName>
    <definedName name="_ret19">[2]Material!#REF!</definedName>
    <definedName name="_ret25">[2]Material!#REF!</definedName>
    <definedName name="_RR1">[1]ANAL!$L$47</definedName>
    <definedName name="_RR10">[3]ANAL!$L$47</definedName>
    <definedName name="_RR11">[3]ANAL!$L$107</definedName>
    <definedName name="_RR12">[3]ANAL!$L$167</definedName>
    <definedName name="_RR13">[1]ANAL!$L$1607</definedName>
    <definedName name="_RR14">[1]ANAL!$L$1667</definedName>
    <definedName name="_RR15">[1]ANAL!$L$1729</definedName>
    <definedName name="_RR16">[3]ANAL!$L$887</definedName>
    <definedName name="_RR17">[3]ANAL!$L$947</definedName>
    <definedName name="_RR18">[3]ANAL!$L$1007</definedName>
    <definedName name="_RR19">[3]ANAL!$L$1067</definedName>
    <definedName name="_RR2">[1]ANAL!$L$107</definedName>
    <definedName name="_RR20">[3]ANAL!$L$1127</definedName>
    <definedName name="_RR21">[3]ANAL!$L$1187</definedName>
    <definedName name="_RR22">[3]ANAL!$L$1247</definedName>
    <definedName name="_RR23">[3]ANAL!$L$1307</definedName>
    <definedName name="_RR24">[3]ANAL!$L$1367</definedName>
    <definedName name="_RR25">[3]ANAL!$L$1427</definedName>
    <definedName name="_RR26">[3]ANAL!$L$1487</definedName>
    <definedName name="_RR27">[3]ANAL!$L$1547</definedName>
    <definedName name="_RR3">[1]ANAL!$L$1247</definedName>
    <definedName name="_RR4">[1]ANAL!$L$347</definedName>
    <definedName name="_RR5">[1]ANAL!$L$407</definedName>
    <definedName name="_RR6">[1]ANAL!$L$1487</definedName>
    <definedName name="_RR7">[1]ANAL!$L$587</definedName>
    <definedName name="_RR8">[1]ANAL!$L$1667</definedName>
    <definedName name="_RR9">[1]ANAL!$L$1729</definedName>
    <definedName name="_Sort" hidden="1">#REF!</definedName>
    <definedName name="_ta75">[2]Material!#REF!</definedName>
    <definedName name="_tap20">[2]Material!#REF!</definedName>
    <definedName name="_tap25">[2]Material!#REF!</definedName>
    <definedName name="_tap32">[2]Material!#REF!</definedName>
    <definedName name="_te16075">[2]Material!#REF!</definedName>
    <definedName name="_te17575">[2]Material!#REF!</definedName>
    <definedName name="_te2520">[2]Material!#REF!</definedName>
    <definedName name="_te2525">[2]Material!#REF!</definedName>
    <definedName name="_te75">[2]Material!#REF!</definedName>
    <definedName name="_TIT01">#REF!</definedName>
    <definedName name="_TIT02">#REF!</definedName>
    <definedName name="_TIT03">#REF!</definedName>
    <definedName name="_TIT04">#REF!</definedName>
    <definedName name="_TIT05">#REF!</definedName>
    <definedName name="_TIT06">#REF!</definedName>
    <definedName name="_TIT07">#REF!</definedName>
    <definedName name="_TIT08">#REF!</definedName>
    <definedName name="_TIT15">#REF!</definedName>
    <definedName name="_TIT16">#REF!</definedName>
    <definedName name="_TIT17">#REF!</definedName>
    <definedName name="_TIT18">#REF!</definedName>
    <definedName name="_TIT21">#REF!</definedName>
    <definedName name="_TIT22">#REF!</definedName>
    <definedName name="_TIT23">#REF!</definedName>
    <definedName name="_TIT24">#REF!</definedName>
    <definedName name="_TIT25">#REF!</definedName>
    <definedName name="_TIT26">#REF!</definedName>
    <definedName name="_TIT27">#REF!</definedName>
    <definedName name="_TIT28">#REF!</definedName>
    <definedName name="_TT1">[1]ANAL!$L$19</definedName>
    <definedName name="_TT10">[3]ANAL!$L$19</definedName>
    <definedName name="_TT11">[3]ANAL!$L$79</definedName>
    <definedName name="_TT12">[3]ANAL!$L$139</definedName>
    <definedName name="_TT13">[1]ANAL!$L$1579</definedName>
    <definedName name="_TT14">[1]ANAL!$L$1639</definedName>
    <definedName name="_TT15">[1]ANAL!$L$1701</definedName>
    <definedName name="_TT16">[3]ANAL!$L$859</definedName>
    <definedName name="_TT17">[3]ANAL!$L$919</definedName>
    <definedName name="_TT18">[3]ANAL!$L$979</definedName>
    <definedName name="_TT19">[3]ANAL!$L$1039</definedName>
    <definedName name="_TT2">[1]ANAL!$L$79</definedName>
    <definedName name="_TT20">[3]ANAL!$L$1099</definedName>
    <definedName name="_TT21">[3]ANAL!$L$1159</definedName>
    <definedName name="_TT22">[3]ANAL!$L$1219</definedName>
    <definedName name="_TT23">[3]ANAL!$L$1279</definedName>
    <definedName name="_TT24">[3]ANAL!$L$1339</definedName>
    <definedName name="_TT25">[3]ANAL!$L$1399</definedName>
    <definedName name="_TT26">[3]ANAL!$L$1459</definedName>
    <definedName name="_TT27">[3]ANAL!$L$1519</definedName>
    <definedName name="_TT3">[1]ANAL!$L$1219</definedName>
    <definedName name="_TT4">[1]ANAL!$L$319</definedName>
    <definedName name="_TT5">[1]ANAL!$L$379</definedName>
    <definedName name="_TT6">[1]ANAL!$L$1459</definedName>
    <definedName name="_TT7">[1]ANAL!$L$559</definedName>
    <definedName name="_TT8">[1]ANAL!$L$1639</definedName>
    <definedName name="_TT9">[1]ANAL!$L$1701</definedName>
    <definedName name="_VE110">[2]Material!#REF!</definedName>
    <definedName name="_VE140">[2]Material!#REF!</definedName>
    <definedName name="_VE225">[2]Material!#REF!</definedName>
    <definedName name="_VE75">[2]Material!#REF!</definedName>
    <definedName name="_ves300">[2]Material!#REF!</definedName>
    <definedName name="A.AP_13">'[6]Equipo vial'!#REF!</definedName>
    <definedName name="A.AP_15">'[6]Equipo vial'!#REF!</definedName>
    <definedName name="A.AP_19">'[6]Equipo vial'!#REF!</definedName>
    <definedName name="A.AP_21">'[6]Equipo vial'!#REF!</definedName>
    <definedName name="A.AP_26">'[6]Equipo vial'!#REF!</definedName>
    <definedName name="A.ba">'[3]Equipo vial'!#REF!</definedName>
    <definedName name="A.BA_01">'[6]Equipo vial'!#REF!</definedName>
    <definedName name="A.BH_01">'[6]Equipo vial'!#REF!</definedName>
    <definedName name="A.BH_02">'[6]Equipo vial'!#REF!</definedName>
    <definedName name="A.BH_03">'[6]Equipo vial'!#REF!</definedName>
    <definedName name="A.bi">'[3]Equipo vial'!#REF!</definedName>
    <definedName name="A.CA_27">'[3]Equipo vial'!#REF!</definedName>
    <definedName name="A.caliente">'[3]Equipo vial'!#REF!</definedName>
    <definedName name="A.CB_01">'[6]Equipo vial'!#REF!</definedName>
    <definedName name="A.CBOB">'[3]Equipo vial'!#REF!</definedName>
    <definedName name="A.cil">'[3]Equipo vial'!#REF!</definedName>
    <definedName name="A.COR">#REF!</definedName>
    <definedName name="A.CP_08">'[6]Equipo vial'!#REF!</definedName>
    <definedName name="A.CP_09">'[6]Equipo vial'!#REF!</definedName>
    <definedName name="A.CP_10">'[6]Equipo vial'!#REF!</definedName>
    <definedName name="A.CP_13">'[6]Equipo vial'!#REF!</definedName>
    <definedName name="A.CR_06">'[6]Equipo vial'!#REF!</definedName>
    <definedName name="A.CR_16">'[6]Equipo vial'!#REF!</definedName>
    <definedName name="A.CR_17">'[6]Equipo vial'!#REF!</definedName>
    <definedName name="A.CR_18">'[6]Equipo vial'!#REF!</definedName>
    <definedName name="A.CT_03">'[6]Equipo vial'!#REF!</definedName>
    <definedName name="A.CT_07">'[6]Equipo vial'!#REF!</definedName>
    <definedName name="A.ES_01">'[6]Equipo vial'!#REF!</definedName>
    <definedName name="A.frio">'[3]Equipo vial'!#REF!</definedName>
    <definedName name="A.FRS_01">'[6]Equipo vial'!#REF!</definedName>
    <definedName name="A.GE_12">'[6]Equipo vial'!#REF!</definedName>
    <definedName name="A.GE_17">'[6]Equipo vial'!#REF!</definedName>
    <definedName name="A.GI_01">'[6]Equipo vial'!#REF!</definedName>
    <definedName name="A.GI_02">'[6]Equipo vial'!#REF!</definedName>
    <definedName name="A.GI_03">'[6]Equipo vial'!#REF!</definedName>
    <definedName name="A.GI_04">'[6]Equipo vial'!#REF!</definedName>
    <definedName name="A.GR_04">'[6]Equipo vial'!#REF!</definedName>
    <definedName name="A.gui">'[3]Equipo vial'!#REF!</definedName>
    <definedName name="A.HI_01">'[3]Equipo vial'!#REF!</definedName>
    <definedName name="A.hoy">'[3]Equipo vial'!#REF!</definedName>
    <definedName name="A.mar">'[3]Equipo vial'!#REF!</definedName>
    <definedName name="A.MENEL">'[3]Equipo vial'!#REF!</definedName>
    <definedName name="A.MH_07">'[6]Equipo vial'!#REF!</definedName>
    <definedName name="A.MH_08">'[6]Equipo vial'!#REF!</definedName>
    <definedName name="A.MH_09">'[6]Equipo vial'!#REF!</definedName>
    <definedName name="A.MH_10">'[6]Equipo vial'!#REF!</definedName>
    <definedName name="A.MH_11">'[6]Equipo vial'!#REF!</definedName>
    <definedName name="A.MH_12">'[6]Equipo vial'!#REF!</definedName>
    <definedName name="A.MH_13">'[6]Equipo vial'!#REF!</definedName>
    <definedName name="A.MH_14">'[6]Equipo vial'!#REF!</definedName>
    <definedName name="A.MH_15">'[6]Equipo vial'!#REF!</definedName>
    <definedName name="A.MH_16">'[6]Equipo vial'!#REF!</definedName>
    <definedName name="A.MH_17">'[6]Equipo vial'!#REF!</definedName>
    <definedName name="A.MH_18">'[6]Equipo vial'!#REF!</definedName>
    <definedName name="A.MH_20">'[6]Equipo vial'!#REF!</definedName>
    <definedName name="A.MH_21">'[6]Equipo vial'!#REF!</definedName>
    <definedName name="A.MN_02">'[6]Equipo vial'!#REF!</definedName>
    <definedName name="A.MN_03">'[6]Equipo vial'!#REF!</definedName>
    <definedName name="A.MN_07">'[6]Equipo vial'!#REF!</definedName>
    <definedName name="A.MN_11">'[6]Equipo vial'!#REF!</definedName>
    <definedName name="A.MN_12">'[6]Equipo vial'!#REF!</definedName>
    <definedName name="A.MN_13">'[6]Equipo vial'!#REF!</definedName>
    <definedName name="A.MN_15">'[6]Equipo vial'!#REF!</definedName>
    <definedName name="A.MN_17">'[6]Equipo vial'!#REF!</definedName>
    <definedName name="A.mol">'[3]Equipo vial'!#REF!</definedName>
    <definedName name="A.MR_04">'[6]Equipo vial'!#REF!</definedName>
    <definedName name="A.MR_05">'[6]Equipo vial'!#REF!</definedName>
    <definedName name="A.MR_06">'[6]Equipo vial'!#REF!</definedName>
    <definedName name="A.MR_07">'[6]Equipo vial'!#REF!</definedName>
    <definedName name="A.MR_08">'[6]Equipo vial'!#REF!</definedName>
    <definedName name="A.MR_09">'[6]Equipo vial'!#REF!</definedName>
    <definedName name="A.MR_10">'[6]Equipo vial'!#REF!</definedName>
    <definedName name="A.MRH_01">'[6]Equipo vial'!#REF!</definedName>
    <definedName name="A.MRH_03">'[6]Equipo vial'!#REF!</definedName>
    <definedName name="A.MRN_01">'[6]Equipo vial'!#REF!</definedName>
    <definedName name="A.MS_01">'[6]Equipo vial'!#REF!</definedName>
    <definedName name="A.MS_02">'[6]Equipo vial'!#REF!</definedName>
    <definedName name="A.MS_03">'[6]Equipo vial'!#REF!</definedName>
    <definedName name="A.MS_04">'[6]Equipo vial'!#REF!</definedName>
    <definedName name="A.MS_05">'[6]Equipo vial'!#REF!</definedName>
    <definedName name="A.MS_06">'[6]Equipo vial'!#REF!</definedName>
    <definedName name="A.MS_07">'[6]Equipo vial'!#REF!</definedName>
    <definedName name="A.MS_08">'[6]Equipo vial'!#REF!</definedName>
    <definedName name="A.PC_15">'[6]Equipo vial'!#REF!</definedName>
    <definedName name="A.PC_17">'[6]Equipo vial'!#REF!</definedName>
    <definedName name="A.PC_18">'[6]Equipo vial'!#REF!</definedName>
    <definedName name="A.PC_19">'[6]Equipo vial'!#REF!</definedName>
    <definedName name="A.PC_23">'[6]Equipo vial'!#REF!</definedName>
    <definedName name="A.PL_05">'[6]Equipo vial'!#REF!</definedName>
    <definedName name="A.PL_06">'[6]Equipo vial'!#REF!</definedName>
    <definedName name="A.PL_07">'[6]Equipo vial'!#REF!</definedName>
    <definedName name="A.PL_08">'[6]Equipo vial'!#REF!</definedName>
    <definedName name="A.rcau">'[3]Equipo vial'!#REF!</definedName>
    <definedName name="A.RE_08">'[6]Equipo vial'!#REF!</definedName>
    <definedName name="A.RE_09">'[6]Equipo vial'!#REF!</definedName>
    <definedName name="A.RE_10">'[6]Equipo vial'!#REF!</definedName>
    <definedName name="A.RE_12">'[6]Equipo vial'!#REF!</definedName>
    <definedName name="A.RE_14">'[6]Equipo vial'!#REF!</definedName>
    <definedName name="A.RE_15">'[6]Equipo vial'!#REF!</definedName>
    <definedName name="A.RE_16">'[6]Equipo vial'!#REF!</definedName>
    <definedName name="A.RE_17">'[6]Equipo vial'!#REF!</definedName>
    <definedName name="A.RE_18">'[6]Equipo vial'!#REF!</definedName>
    <definedName name="A.RE_19">'[6]Equipo vial'!#REF!</definedName>
    <definedName name="A.RE_21">'[6]Equipo vial'!#REF!</definedName>
    <definedName name="A.RE_22">'[6]Equipo vial'!#REF!</definedName>
    <definedName name="A.RE_24">'[6]Equipo vial'!#REF!</definedName>
    <definedName name="A.RE_26">'[6]Equipo vial'!#REF!</definedName>
    <definedName name="A.RE_31">'[6]Equipo vial'!#REF!</definedName>
    <definedName name="A.RE_32">'[6]Equipo vial'!#REF!</definedName>
    <definedName name="A.RN_06">'[6]Equipo vial'!#REF!</definedName>
    <definedName name="A.RN_07">'[6]Equipo vial'!#REF!</definedName>
    <definedName name="A.RN_10">'[6]Equipo vial'!#REF!</definedName>
    <definedName name="A.RN_11">'[6]Equipo vial'!#REF!</definedName>
    <definedName name="A.TE_08">'[6]Equipo vial'!#REF!</definedName>
    <definedName name="A.TE_09">'[6]Equipo vial'!#REF!</definedName>
    <definedName name="A.TH">'[3]Equipo vial'!#REF!</definedName>
    <definedName name="A.tol">'[3]Equipo vial'!#REF!</definedName>
    <definedName name="A.TR_15">'[6]Equipo vial'!#REF!</definedName>
    <definedName name="A.TR_16">'[6]Equipo vial'!#REF!</definedName>
    <definedName name="A.TR_17">'[6]Equipo vial'!#REF!</definedName>
    <definedName name="A.TR_18">'[6]Equipo vial'!#REF!</definedName>
    <definedName name="A.TR_19">'[6]Equipo vial'!#REF!</definedName>
    <definedName name="A.TR_22">'[6]Equipo vial'!#REF!</definedName>
    <definedName name="A.TR_23">'[6]Equipo vial'!#REF!</definedName>
    <definedName name="A.TR_24">'[6]Equipo vial'!#REF!</definedName>
    <definedName name="A.TR_26">'[6]Equipo vial'!#REF!</definedName>
    <definedName name="A.TR_27">'[6]Equipo vial'!#REF!</definedName>
    <definedName name="A.TT_01">'[6]Equipo vial'!#REF!</definedName>
    <definedName name="A.TT_02">'[6]Equipo vial'!#REF!</definedName>
    <definedName name="A.TT_03">'[6]Equipo vial'!#REF!</definedName>
    <definedName name="A.TT_04">'[6]Equipo vial'!#REF!</definedName>
    <definedName name="A.TT_05">'[6]Equipo vial'!#REF!</definedName>
    <definedName name="A.TU_01">'[6]Equipo vial'!#REF!</definedName>
    <definedName name="A.vag">'[3]Equipo vial'!#REF!</definedName>
    <definedName name="A.VC_02">'[6]Equipo vial'!#REF!</definedName>
    <definedName name="A.VTA_01">'[6]Equipo vial'!#REF!</definedName>
    <definedName name="A.VTA_02">'[6]Equipo vial'!#REF!</definedName>
    <definedName name="A.ZJ_02">'[6]Equipo vial'!#REF!</definedName>
    <definedName name="A.ZJ_04">'[6]Equipo vial'!#REF!</definedName>
    <definedName name="A.ZJ_05">'[6]Equipo vial'!#REF!</definedName>
    <definedName name="aaa">#REF!</definedName>
    <definedName name="ac.">[4]Material!#REF!</definedName>
    <definedName name="ac.acero">[4]Material!#REF!</definedName>
    <definedName name="ac.acerodul">[4]Material!#REF!</definedName>
    <definedName name="ac.adit">[4]Material!#REF!</definedName>
    <definedName name="ac.alambre">[4]Material!#REF!</definedName>
    <definedName name="ac.alcant">[4]Material!#REF!</definedName>
    <definedName name="ac.anodo">[4]Material!#REF!</definedName>
    <definedName name="ac.anodovar">[4]Material!#REF!</definedName>
    <definedName name="ac.arefi">[4]Material!#REF!</definedName>
    <definedName name="ac.aregr">[4]Material!#REF!</definedName>
    <definedName name="ac.armco">[4]Material!#REF!</definedName>
    <definedName name="ac.asf70100">[4]Material!#REF!</definedName>
    <definedName name="ac.asfalto">[4]Material!#REF!</definedName>
    <definedName name="ac.atierra">[4]Material!#REF!</definedName>
    <definedName name="ac.bald">[4]Material!#REF!</definedName>
    <definedName name="ac.banda100ch">[4]Material!#REF!</definedName>
    <definedName name="ac.banda120ch">[4]Material!#REF!</definedName>
    <definedName name="ac.baranda">[4]Material!#REF!</definedName>
    <definedName name="ac.barandarec">[7]Material!#REF!</definedName>
    <definedName name="ac.bomb1000">[4]Material!#REF!</definedName>
    <definedName name="ac.bomb1000acc">[4]Material!#REF!</definedName>
    <definedName name="ac.bomb3600">[4]Material!#REF!</definedName>
    <definedName name="ac.bomb3600acc">[4]Material!#REF!</definedName>
    <definedName name="ac.cable4x10">[4]Material!#REF!</definedName>
    <definedName name="ac.cal">[4]Material!#REF!</definedName>
    <definedName name="ac.cano100ch">[4]Material!#REF!</definedName>
    <definedName name="ac.cano100s">[4]Material!#REF!</definedName>
    <definedName name="ac.cano110">[4]Material!#REF!</definedName>
    <definedName name="ac.cano120">[4]Material!#REF!</definedName>
    <definedName name="ac.cano120ch">[4]Material!#REF!</definedName>
    <definedName name="ac.cano160ch">[4]Material!#REF!</definedName>
    <definedName name="ac.cano40">[4]Material!#REF!</definedName>
    <definedName name="ac.cano50">[4]Material!#REF!</definedName>
    <definedName name="ac.cano50s">[4]Material!#REF!</definedName>
    <definedName name="ac.cano60">[4]Material!#REF!</definedName>
    <definedName name="ac.cano60s">[4]Material!#REF!</definedName>
    <definedName name="ac.cano70">[4]Material!#REF!</definedName>
    <definedName name="ac.cano80">[4]Material!#REF!</definedName>
    <definedName name="ac.cano80s">[4]Material!#REF!</definedName>
    <definedName name="ac.cano90">[4]Material!#REF!</definedName>
    <definedName name="ac.cartel">[4]Material!#REF!</definedName>
    <definedName name="ac.casa">[4]Material!#REF!</definedName>
    <definedName name="ac.casalimp">[7]Material!#REF!</definedName>
    <definedName name="ac.cembol">[4]Material!#REF!</definedName>
    <definedName name="ac.cemgra">[4]Material!#REF!</definedName>
    <definedName name="ac.colch17">[4]Material!#REF!</definedName>
    <definedName name="ac.comando">[4]Material!#REF!</definedName>
    <definedName name="ac.compu">[4]Material!#REF!</definedName>
    <definedName name="ac.compuerta">[4]Material!#REF!</definedName>
    <definedName name="ac.corto">[4]Material!#REF!</definedName>
    <definedName name="ac.cruce">[4]Material!#REF!</definedName>
    <definedName name="ac.curado">[4]Material!#REF!</definedName>
    <definedName name="ac.deposito">[4]Material!#REF!</definedName>
    <definedName name="ac.dere">[4]Material!#REF!</definedName>
    <definedName name="ac.derferro">[4]Material!#REF!</definedName>
    <definedName name="ac.desvio">[4]Material!#REF!</definedName>
    <definedName name="ac.disco">[4]Material!#REF!</definedName>
    <definedName name="ac.ebcr">[4]Material!#REF!</definedName>
    <definedName name="ac.emuls">[4]Material!#REF!</definedName>
    <definedName name="ac.emulser1">[7]Material!#REF!</definedName>
    <definedName name="ac.encof">[4]Material!#REF!</definedName>
    <definedName name="ac.epoxi">[4]Material!#REF!</definedName>
    <definedName name="ac.estacion">[4]Material!#REF!</definedName>
    <definedName name="ac.fuel">[4]Material!#REF!</definedName>
    <definedName name="ac.gabinete">[4]Material!#REF!</definedName>
    <definedName name="ac.gavion">[4]Material!#REF!</definedName>
    <definedName name="ac.geot">[4]Material!#REF!</definedName>
    <definedName name="ac.grupo100">[4]Material!#REF!</definedName>
    <definedName name="ac.grupo63">[4]Material!#REF!</definedName>
    <definedName name="ac.guarn100506">[4]Material!#REF!</definedName>
    <definedName name="ac.hor17">[4]Material!#REF!</definedName>
    <definedName name="ac.hor21">[4]Material!#REF!</definedName>
    <definedName name="ac.hormiga">[4]Material!#REF!</definedName>
    <definedName name="ac.ilumcol12">[4]Material!#REF!</definedName>
    <definedName name="ac.ilumcol12acc">[4]Material!#REF!</definedName>
    <definedName name="ac.ilumcol9">[4]Material!#REF!</definedName>
    <definedName name="ac.ilumele">[4]Material!#REF!</definedName>
    <definedName name="ac.ilumlum250">[4]Material!#REF!</definedName>
    <definedName name="ac.ilumlum400">[4]Material!#REF!</definedName>
    <definedName name="ac.ilumlum400acc">[4]Material!#REF!</definedName>
    <definedName name="ac.ilumvar">[4]Material!#REF!</definedName>
    <definedName name="ac.inter">[4]Material!#REF!</definedName>
    <definedName name="ac.interdere">[4]Material!#REF!</definedName>
    <definedName name="ac.interdererep">[4]Material!#REF!</definedName>
    <definedName name="ac.interrep">[4]Material!#REF!</definedName>
    <definedName name="ac.interterc">[4]Material!#REF!</definedName>
    <definedName name="ac.laborat">[4]Material!#REF!</definedName>
    <definedName name="ac.laborateq">[4]Material!#REF!</definedName>
    <definedName name="ac.largo">[4]Material!#REF!</definedName>
    <definedName name="ac.liebre">[4]Material!#REF!</definedName>
    <definedName name="ac.malla">[4]Material!#REF!</definedName>
    <definedName name="ac.marco">[4]Material!#REF!</definedName>
    <definedName name="ac.mastic">[4]Material!#REF!</definedName>
    <definedName name="ac.mensura">[4]Material!#REF!</definedName>
    <definedName name="ac.muebles">[4]Material!#REF!</definedName>
    <definedName name="ac.nc">[4]Material!#REF!</definedName>
    <definedName name="ac.nn">[4]Material!#REF!</definedName>
    <definedName name="ac.oarterep">[7]Material!#REF!</definedName>
    <definedName name="ac.perfil50505">[4]Material!#REF!</definedName>
    <definedName name="ac.pie0006">[4]Material!#REF!</definedName>
    <definedName name="ac.pie0006g">[7]Material!#REF!</definedName>
    <definedName name="ac.pie0612">[4]Material!#REF!</definedName>
    <definedName name="ac.pie0612g">[7]Material!#REF!</definedName>
    <definedName name="ac.pie0620">[4]Material!#REF!</definedName>
    <definedName name="ac.pie0620g">[7]Material!#REF!</definedName>
    <definedName name="ac.pie1020">[4]Material!#REF!</definedName>
    <definedName name="ac.pie1020g">[7]Material!#REF!</definedName>
    <definedName name="ac.pie1030">[4]Material!#REF!</definedName>
    <definedName name="ac.pie1030g">[7]Material!#REF!</definedName>
    <definedName name="ac.pie3050">[4]Material!#REF!</definedName>
    <definedName name="ac.pie3050g">[7]Material!#REF!</definedName>
    <definedName name="ac.pievol">[4]Material!#REF!</definedName>
    <definedName name="ac.pinimpr">[4]Material!#REF!</definedName>
    <definedName name="ac.pintermo">[4]Material!#REF!</definedName>
    <definedName name="ac.planta">[4]Material!#REF!</definedName>
    <definedName name="ac.proyecto">[4]Material!#REF!</definedName>
    <definedName name="ac.púas">[4]Material!#REF!</definedName>
    <definedName name="ac.pvc110">[4]Material!#REF!</definedName>
    <definedName name="ac.pvc90">[4]Material!#REF!</definedName>
    <definedName name="ac.repar">[4]Material!#REF!</definedName>
    <definedName name="ac.ripio">[4]Material!#REF!</definedName>
    <definedName name="ac.seguro">[7]Material!#REF!</definedName>
    <definedName name="ac.semafcol">[4]Material!#REF!</definedName>
    <definedName name="ac.semafcuer">[4]Material!#REF!</definedName>
    <definedName name="ac.semafele">[4]Material!#REF!</definedName>
    <definedName name="ac.semafvar">[4]Material!#REF!</definedName>
    <definedName name="ac.senal">[7]Material!#REF!</definedName>
    <definedName name="ac.serv">[4]Material!#REF!</definedName>
    <definedName name="ac.subest200">[4]Material!#REF!</definedName>
    <definedName name="ac.subest63">[4]Material!#REF!</definedName>
    <definedName name="ac.sue">[4]Material!#REF!</definedName>
    <definedName name="ac.suesel">[4]Material!#REF!</definedName>
    <definedName name="ac.tapacical">[4]Material!#REF!</definedName>
    <definedName name="ac.tapaciver">[4]Material!#REF!</definedName>
    <definedName name="ac.tma">[4]Material!#REF!</definedName>
    <definedName name="ac.tranq">[4]Material!#REF!</definedName>
    <definedName name="ac.tranqtras">[4]Material!#REF!</definedName>
    <definedName name="ac.tutor">[4]Material!#REF!</definedName>
    <definedName name="ac.varilla">[4]Material!#REF!</definedName>
    <definedName name="acccama">[2]Material!#REF!</definedName>
    <definedName name="accpvc225">[2]Material!#REF!</definedName>
    <definedName name="accval">[2]Material!#REF!</definedName>
    <definedName name="acerom">#REF!</definedName>
    <definedName name="AMO26A">[1]ANAL!$L$2439</definedName>
    <definedName name="AMO26B">[1]ANAL!$L$2499</definedName>
    <definedName name="AMO2A">[1]ANAL!$L$157</definedName>
    <definedName name="AMO2B">[1]ANAL!$L$217</definedName>
    <definedName name="AMO3A">[1]ANAL!$L$157</definedName>
    <definedName name="AMO3B">[1]ANAL!$L$217</definedName>
    <definedName name="AMO3C">[1]ANAL!$L$277</definedName>
    <definedName name="AMO6A">[1]ANAL!$L$457</definedName>
    <definedName name="AMO6B">[1]ANAL!$L$517</definedName>
    <definedName name="AMO8A">[1]ANAL!$L$637</definedName>
    <definedName name="AMO8B">[1]ANAL!$L$697</definedName>
    <definedName name="AMO8C">[1]ANAL!$L$757</definedName>
    <definedName name="AMO8D">[1]ANAL!$L$817</definedName>
    <definedName name="AMO8E">[1]ANAL!$L$877</definedName>
    <definedName name="AMO8F">[1]ANAL!$L$937</definedName>
    <definedName name="AMO9A">[1]ANAL!$L$997</definedName>
    <definedName name="AMO9B">[1]ANAL!$L$1057</definedName>
    <definedName name="AMO9C">[1]ANAL!$L$1117</definedName>
    <definedName name="AMO9D">[1]ANAL!$L$1177</definedName>
    <definedName name="AP_11">'[6]Equipo vial'!#REF!</definedName>
    <definedName name="AP_12">'[6]Equipo vial'!#REF!</definedName>
    <definedName name="AP_13">'[6]Equipo vial'!#REF!</definedName>
    <definedName name="AP_15">'[6]Equipo vial'!#REF!</definedName>
    <definedName name="AP_19">'[6]Equipo vial'!#REF!</definedName>
    <definedName name="AP_21">'[6]Equipo vial'!#REF!</definedName>
    <definedName name="AP_26">'[6]Equipo vial'!#REF!</definedName>
    <definedName name="arenac">#REF!</definedName>
    <definedName name="ay">[2]M.deO.!$J$22</definedName>
    <definedName name="ba">'[3]Equipo vial'!#REF!</definedName>
    <definedName name="BA_01">'[6]Equipo vial'!#REF!</definedName>
    <definedName name="bald">[2]Material!#REF!</definedName>
    <definedName name="barren">[2]Material!#REF!</definedName>
    <definedName name="BF">'[2]Det.K-An.Precios'!$AB$29</definedName>
    <definedName name="BH_01">'[6]Equipo vial'!#REF!</definedName>
    <definedName name="BH_02">'[6]Equipo vial'!#REF!</definedName>
    <definedName name="BH_03">'[6]Equipo vial'!#REF!</definedName>
    <definedName name="bi">'[3]Equipo vial'!#REF!</definedName>
    <definedName name="brasdom">[2]Material!#REF!</definedName>
    <definedName name="brasero">[2]Material!#REF!</definedName>
    <definedName name="c.">[2]Material!#REF!</definedName>
    <definedName name="c.acccama">[2]Material!#REF!</definedName>
    <definedName name="c.accpvc225">[2]Material!#REF!</definedName>
    <definedName name="c.accval">[2]Material!#REF!</definedName>
    <definedName name="c.acerom">#REF!</definedName>
    <definedName name="C.AP_12">'[6]Equipo vial'!#REF!</definedName>
    <definedName name="C.AP_15">'[6]Equipo vial'!#REF!</definedName>
    <definedName name="C.AP_21">'[6]Equipo vial'!#REF!</definedName>
    <definedName name="c.cami400">[2]Material!#REF!</definedName>
    <definedName name="c.carpeta">#REF!</definedName>
    <definedName name="C.CBOB">'[3]Equipo vial'!#REF!</definedName>
    <definedName name="C.CP_09">'[6]Equipo vial'!#REF!</definedName>
    <definedName name="C.CP_13">'[6]Equipo vial'!#REF!</definedName>
    <definedName name="C.CR_16">'[6]Equipo vial'!#REF!</definedName>
    <definedName name="C.CR_18">'[6]Equipo vial'!#REF!</definedName>
    <definedName name="c.cruce169">[2]Material!#REF!</definedName>
    <definedName name="C.CT_07">'[6]Equipo vial'!#REF!</definedName>
    <definedName name="C.CTA.2">#REF!</definedName>
    <definedName name="c.emp200">[2]Material!#REF!</definedName>
    <definedName name="c.emp250">[2]Material!#REF!</definedName>
    <definedName name="c.emp500">[2]Material!#REF!</definedName>
    <definedName name="c.explosivos">#REF!</definedName>
    <definedName name="C.GI_02">'[6]Equipo vial'!#REF!</definedName>
    <definedName name="C.GI_04">'[6]Equipo vial'!#REF!</definedName>
    <definedName name="c.grava0309">#REF!</definedName>
    <definedName name="C.gui">'[3]Equipo vial'!#REF!</definedName>
    <definedName name="c.llp19">[2]Material!#REF!</definedName>
    <definedName name="c.loseta">[2]Material!#REF!</definedName>
    <definedName name="c.mango75">[2]Material!#REF!</definedName>
    <definedName name="c.manomcam">[2]Material!#REF!</definedName>
    <definedName name="c.marip125">[2]Material!#REF!</definedName>
    <definedName name="c.marip150">[2]Material!#REF!</definedName>
    <definedName name="c.marip200">[2]Material!#REF!</definedName>
    <definedName name="c.marip300">[2]Material!#REF!</definedName>
    <definedName name="c.marip90">[2]Material!#REF!</definedName>
    <definedName name="C.MH_08">'[6]Equipo vial'!#REF!</definedName>
    <definedName name="C.MH_10">'[6]Equipo vial'!#REF!</definedName>
    <definedName name="C.MH_12">'[6]Equipo vial'!#REF!</definedName>
    <definedName name="C.MH_14">'[6]Equipo vial'!#REF!</definedName>
    <definedName name="C.MH_16">'[6]Equipo vial'!#REF!</definedName>
    <definedName name="C.MH_18">'[6]Equipo vial'!#REF!</definedName>
    <definedName name="C.MH_21">'[6]Equipo vial'!#REF!</definedName>
    <definedName name="C.MN_03">'[6]Equipo vial'!#REF!</definedName>
    <definedName name="C.MN_11">'[6]Equipo vial'!#REF!</definedName>
    <definedName name="C.MN_13">'[6]Equipo vial'!#REF!</definedName>
    <definedName name="C.MN_17">'[6]Equipo vial'!#REF!</definedName>
    <definedName name="c.mont11020">[2]Material!#REF!</definedName>
    <definedName name="c.mont11032">[2]Material!#REF!</definedName>
    <definedName name="c.mont14025">[2]Material!#REF!</definedName>
    <definedName name="c.mont16020">[2]Material!#REF!</definedName>
    <definedName name="c.mont16032">[2]Material!#REF!</definedName>
    <definedName name="c.mont7525">[2]Material!#REF!</definedName>
    <definedName name="c.montma20">[2]Material!#REF!</definedName>
    <definedName name="c.montma32">[2]Material!#REF!</definedName>
    <definedName name="C.MR_05">'[6]Equipo vial'!#REF!</definedName>
    <definedName name="C.MR_07">'[6]Equipo vial'!#REF!</definedName>
    <definedName name="C.MR_09">'[6]Equipo vial'!#REF!</definedName>
    <definedName name="C.MRH_01">'[6]Equipo vial'!#REF!</definedName>
    <definedName name="C.MRN_01">'[6]Equipo vial'!#REF!</definedName>
    <definedName name="C.MS_02">'[6]Equipo vial'!#REF!</definedName>
    <definedName name="C.MS_04">'[6]Equipo vial'!#REF!</definedName>
    <definedName name="C.MS_06">'[6]Equipo vial'!#REF!</definedName>
    <definedName name="C.MS_08">'[6]Equipo vial'!#REF!</definedName>
    <definedName name="c.ofic">[2]Material!#REF!</definedName>
    <definedName name="C.PC_15">'[6]Equipo vial'!#REF!</definedName>
    <definedName name="C.PC_17">'[6]Equipo vial'!#REF!</definedName>
    <definedName name="C.PC_18">'[6]Equipo vial'!#REF!</definedName>
    <definedName name="C.PC_19">'[6]Equipo vial'!#REF!</definedName>
    <definedName name="C.PC_23">'[6]Equipo vial'!#REF!</definedName>
    <definedName name="c.piedra">#REF!</definedName>
    <definedName name="C.PL_06">'[6]Equipo vial'!#REF!</definedName>
    <definedName name="C.PL_08">'[6]Equipo vial'!#REF!</definedName>
    <definedName name="c.rack20">[2]Material!#REF!</definedName>
    <definedName name="c.rack25">[2]Material!#REF!</definedName>
    <definedName name="c.rack32">[2]Material!#REF!</definedName>
    <definedName name="C.RE_09">'[6]Equipo vial'!#REF!</definedName>
    <definedName name="C.RE_12">'[6]Equipo vial'!#REF!</definedName>
    <definedName name="C.RE_15">'[6]Equipo vial'!#REF!</definedName>
    <definedName name="C.RE_17">'[6]Equipo vial'!#REF!</definedName>
    <definedName name="C.RE_19">'[6]Equipo vial'!#REF!</definedName>
    <definedName name="C.RE_22">'[6]Equipo vial'!#REF!</definedName>
    <definedName name="C.RE_26">'[6]Equipo vial'!#REF!</definedName>
    <definedName name="C.RE_32">'[6]Equipo vial'!#REF!</definedName>
    <definedName name="c.ret13">[2]Material!#REF!</definedName>
    <definedName name="c.ret25">[2]Material!#REF!</definedName>
    <definedName name="c.ripiocar">#REF!</definedName>
    <definedName name="C.RN_07">'[6]Equipo vial'!#REF!</definedName>
    <definedName name="C.RN_11">'[6]Equipo vial'!#REF!</definedName>
    <definedName name="c.tap25">[2]Material!#REF!</definedName>
    <definedName name="c.tapabrliv">[2]Material!#REF!</definedName>
    <definedName name="C.TE_08">'[6]Equipo vial'!#REF!</definedName>
    <definedName name="c.te16075">[2]Material!#REF!</definedName>
    <definedName name="c.te2520">[2]Material!#REF!</definedName>
    <definedName name="c.triturado">#REF!</definedName>
    <definedName name="cahor">[2]Material!#REF!</definedName>
    <definedName name="caliente">'[3]Equipo vial'!#REF!</definedName>
    <definedName name="camemp">[2]Material!#REF!</definedName>
    <definedName name="cami10">[2]Material!#REF!</definedName>
    <definedName name="cami200">[2]Material!#REF!</definedName>
    <definedName name="cami400">[2]Material!#REF!</definedName>
    <definedName name="cano180">#REF!</definedName>
    <definedName name="carpeta">#REF!</definedName>
    <definedName name="carr03075">[2]Material!#REF!</definedName>
    <definedName name="CB_01">'[6]Equipo vial'!#REF!</definedName>
    <definedName name="CBOB">'[3]Equipo vial'!#REF!</definedName>
    <definedName name="CCCUARTO">'[8]CURVA DE INVERSIONES'!$A$118:$M$152</definedName>
    <definedName name="CCDÉCIMO">'[8]CURVA DE INVERSIONES'!$A$358:$M$393</definedName>
    <definedName name="CCNOVENO">'[8]CURVA DE INVERSIONES'!$A$318:$M$353</definedName>
    <definedName name="CCOCTAVO">'[8]CURVA DE INVERSIONES'!$A$278:$M$313</definedName>
    <definedName name="CCPRIMERO">'[8]CURVA DE INVERSIONES'!$A$1:$M$35</definedName>
    <definedName name="CCQUINTO">'[8]CURVA DE INVERSIONES'!$A$157:$M$192</definedName>
    <definedName name="CCSEGUNDO">'[8]CURVA DE INVERSIONES'!$A$40:$M$74</definedName>
    <definedName name="CCSEPTIMO">'[8]CURVA DE INVERSIONES'!$A$237:$M$272</definedName>
    <definedName name="CCSEXTO">'[8]CURVA DE INVERSIONES'!$A$197:$M$232</definedName>
    <definedName name="CCTERCERO">'[8]CURVA DE INVERSIONES'!$A$79:$M$113</definedName>
    <definedName name="cil">'[3]Equipo vial'!#REF!</definedName>
    <definedName name="Component1">[9]RRF!$C$8</definedName>
    <definedName name="Component10">[9]RRF!#REF!</definedName>
    <definedName name="Component11">[9]RRF!#REF!</definedName>
    <definedName name="Component12">[9]RRF!#REF!</definedName>
    <definedName name="Component13">[9]RRF!#REF!</definedName>
    <definedName name="Component14">[9]RRF!#REF!</definedName>
    <definedName name="Component15">[9]RRF!#REF!</definedName>
    <definedName name="Component16">[9]RRF!#REF!</definedName>
    <definedName name="Component17">[9]RRF!#REF!</definedName>
    <definedName name="Component18">[9]RRF!#REF!</definedName>
    <definedName name="Component19">[9]RRF!#REF!</definedName>
    <definedName name="Component2">[9]RRF!$C$18</definedName>
    <definedName name="Component20">[9]RRF!#REF!</definedName>
    <definedName name="Component3">[9]RRF!$C$28</definedName>
    <definedName name="Component4">[9]RRF!$C$38</definedName>
    <definedName name="Component5">[9]RRF!$C$48</definedName>
    <definedName name="Component6">[9]RRF!$C$58</definedName>
    <definedName name="Component7">[9]RRF!#REF!</definedName>
    <definedName name="Component8">[9]RRF!#REF!</definedName>
    <definedName name="Component9">[9]RRF!#REF!</definedName>
    <definedName name="COS10A">[1]ANAL!$L$1258</definedName>
    <definedName name="COS10B">[1]ANAL!$L$1318</definedName>
    <definedName name="COS10C">[1]ANAL!$L$1378</definedName>
    <definedName name="COS10D">[1]ANAL!$L$1438</definedName>
    <definedName name="COS23A">[1]ANAL!$L$2220</definedName>
    <definedName name="COS23B">[1]ANAL!$L$2280</definedName>
    <definedName name="COS26A">[1]ANAL!$L$2460</definedName>
    <definedName name="COS26B">[1]ANAL!$L$2520</definedName>
    <definedName name="COS2A">[1]ANAL!$L$178</definedName>
    <definedName name="COS2B">[1]ANAL!$L$238</definedName>
    <definedName name="COS3A">[1]ANAL!$L$178</definedName>
    <definedName name="COS3B">[1]ANAL!$L$238</definedName>
    <definedName name="COS3C">[1]ANAL!$L$298</definedName>
    <definedName name="COS6A">[1]ANAL!$L$478</definedName>
    <definedName name="COS6B">[1]ANAL!$L$538</definedName>
    <definedName name="COS8A">[1]ANAL!$L$658</definedName>
    <definedName name="COS8B">[1]ANAL!$L$718</definedName>
    <definedName name="COS8C">[1]ANAL!$L$778</definedName>
    <definedName name="COS8D">[1]ANAL!$L$838</definedName>
    <definedName name="COS8E">[1]ANAL!$L$898</definedName>
    <definedName name="COS8F">[1]ANAL!$L$958</definedName>
    <definedName name="COS9A">[1]ANAL!$L$1018</definedName>
    <definedName name="COS9B">[1]ANAL!$L$1078</definedName>
    <definedName name="COS9C">[1]ANAL!$L$1138</definedName>
    <definedName name="COS9D">[1]ANAL!$L$1198</definedName>
    <definedName name="CP_08">'[6]Equipo vial'!#REF!</definedName>
    <definedName name="CP_09">'[6]Equipo vial'!#REF!</definedName>
    <definedName name="CP_10">'[6]Equipo vial'!#REF!</definedName>
    <definedName name="CP_13">'[6]Equipo vial'!#REF!</definedName>
    <definedName name="CR_06">'[6]Equipo vial'!#REF!</definedName>
    <definedName name="CR_16">'[6]Equipo vial'!#REF!</definedName>
    <definedName name="CR_17">'[6]Equipo vial'!#REF!</definedName>
    <definedName name="CR_18">'[6]Equipo vial'!#REF!</definedName>
    <definedName name="_xlnm.Criteria">[10]ITEM3A!#REF!</definedName>
    <definedName name="cruce167">[2]Material!#REF!</definedName>
    <definedName name="cruce169">[2]Material!#REF!</definedName>
    <definedName name="CT_03">'[6]Equipo vial'!#REF!</definedName>
    <definedName name="CT_07">'[6]Equipo vial'!#REF!</definedName>
    <definedName name="CYL10A">[1]ANAL!$L$1257</definedName>
    <definedName name="CYL10B">[1]ANAL!$L$1317</definedName>
    <definedName name="CYL10C">[1]ANAL!$L$1377</definedName>
    <definedName name="CYL10D">[1]ANAL!$L$1437</definedName>
    <definedName name="CYL23A">[1]ANAL!$L$2219</definedName>
    <definedName name="CYL23B">[1]ANAL!$L$2279</definedName>
    <definedName name="CYL26A">[1]ANAL!$L$2459</definedName>
    <definedName name="CYL26B">[1]ANAL!$L$2519</definedName>
    <definedName name="CYL2A">[1]ANAL!$L$177</definedName>
    <definedName name="CYL2B">[1]ANAL!$L$237</definedName>
    <definedName name="CYL3A">[1]ANAL!$L$177</definedName>
    <definedName name="CYL3B">[1]ANAL!$L$237</definedName>
    <definedName name="CYL3C">[1]ANAL!$L$297</definedName>
    <definedName name="CYL6A">[1]ANAL!$L$477</definedName>
    <definedName name="CYL6B">[1]ANAL!$L$537</definedName>
    <definedName name="CYL8A">[1]ANAL!$L$657</definedName>
    <definedName name="CYL8B">[1]ANAL!$L$717</definedName>
    <definedName name="CYL8C">[1]ANAL!$L$777</definedName>
    <definedName name="CYL8D">[1]ANAL!$L$837</definedName>
    <definedName name="CYL8E">[1]ANAL!$L$897</definedName>
    <definedName name="CYL8F">[1]ANAL!$L$957</definedName>
    <definedName name="CYL9A">[1]ANAL!$L$1017</definedName>
    <definedName name="CYL9B">[1]ANAL!$L$1077</definedName>
    <definedName name="CYL9C">[1]ANAL!$L$1137</definedName>
    <definedName name="CYL9D">[1]ANAL!$L$1197</definedName>
    <definedName name="d.acerom">#REF!</definedName>
    <definedName name="d.arenac">#REF!</definedName>
    <definedName name="d.cano180">#REF!</definedName>
    <definedName name="d.carpeta">#REF!</definedName>
    <definedName name="d.explosivos">#REF!</definedName>
    <definedName name="d.foresta">#REF!</definedName>
    <definedName name="d.geo">#REF!</definedName>
    <definedName name="d.grava0309">#REF!</definedName>
    <definedName name="d.grava0919">#REF!</definedName>
    <definedName name="d.piedra">#REF!</definedName>
    <definedName name="d.ripio">#REF!</definedName>
    <definedName name="d.ripiocar">#REF!</definedName>
    <definedName name="d.ripiohor">#REF!</definedName>
    <definedName name="d.triturado">#REF!</definedName>
    <definedName name="_xlnm.Database">[10]ITEM3A!#REF!</definedName>
    <definedName name="Datos_Administrativos">#REF!</definedName>
    <definedName name="Datos_de_medición">#REF!,#REF!,#REF!,#REF!,#REF!,#REF!,#REF!,#REF!,#REF!,#REF!,#REF!,#REF!,#REF!,#REF!,#REF!,#REF!,#REF!,#REF!</definedName>
    <definedName name="Datos_restantes">#REF!,#REF!,#REF!,#REF!,#REF!,#REF!</definedName>
    <definedName name="deton">[2]Material!#REF!</definedName>
    <definedName name="Documentación_faltante">#REF!</definedName>
    <definedName name="Dtosd_">#REF!,#REF!,#REF!,#REF!,#REF!,#REF!,#REF!,#REF!,#REF!,#REF!,#REF!,#REF!,#REF!,#REF!,#REF!,#REF!,#REF!,#REF!</definedName>
    <definedName name="e">#REF!</definedName>
    <definedName name="ENGRANZADO_S">#REF!</definedName>
    <definedName name="ES_01">'[6]Equipo vial'!#REF!</definedName>
    <definedName name="explos">[2]Material!#REF!</definedName>
    <definedName name="explosivos">#REF!</definedName>
    <definedName name="_xlnm.Extract">[10]ITEM3A!#REF!</definedName>
    <definedName name="ffff">#REF!</definedName>
    <definedName name="foresta">#REF!</definedName>
    <definedName name="frio">'[3]Equipo vial'!#REF!</definedName>
    <definedName name="FRS_01">'[6]Equipo vial'!#REF!</definedName>
    <definedName name="fu">#REF!</definedName>
    <definedName name="Garfico1">#REF!</definedName>
    <definedName name="GE_12">'[6]Equipo vial'!#REF!</definedName>
    <definedName name="GE_17">'[6]Equipo vial'!#REF!</definedName>
    <definedName name="geo">#REF!</definedName>
    <definedName name="GF">'[2]Det.K-An.Precios'!$AB$28</definedName>
    <definedName name="GG">'[2]Det.K-An.Precios'!$AB$27</definedName>
    <definedName name="GI_01">'[6]Equipo vial'!#REF!</definedName>
    <definedName name="GI_02">'[6]Equipo vial'!#REF!</definedName>
    <definedName name="GI_03">'[6]Equipo vial'!#REF!</definedName>
    <definedName name="GI_04">'[6]Equipo vial'!#REF!</definedName>
    <definedName name="GO">[2]EquipoAgua!$AF$12</definedName>
    <definedName name="GR_04">'[6]Equipo vial'!#REF!</definedName>
    <definedName name="GRAFI">#REF!</definedName>
    <definedName name="GRAFICO">#REF!</definedName>
    <definedName name="grava0309">#REF!</definedName>
    <definedName name="grava0919">#REF!</definedName>
    <definedName name="gui">'[3]Equipo vial'!#REF!</definedName>
    <definedName name="H.AP_11">'[6]Equipo vial'!#REF!</definedName>
    <definedName name="H.AP_12">'[6]Equipo vial'!#REF!</definedName>
    <definedName name="H.AP_13">'[6]Equipo vial'!#REF!</definedName>
    <definedName name="H.AP_15">'[6]Equipo vial'!#REF!</definedName>
    <definedName name="H.AP_19">'[6]Equipo vial'!#REF!</definedName>
    <definedName name="H.AP_21">'[6]Equipo vial'!#REF!</definedName>
    <definedName name="H.AP_26">'[6]Equipo vial'!#REF!</definedName>
    <definedName name="H.ba">'[3]Equipo vial'!#REF!</definedName>
    <definedName name="H.BA_01">'[6]Equipo vial'!#REF!</definedName>
    <definedName name="H.BH_01">'[6]Equipo vial'!#REF!</definedName>
    <definedName name="H.BH_02">'[6]Equipo vial'!#REF!</definedName>
    <definedName name="H.BH_03">'[6]Equipo vial'!#REF!</definedName>
    <definedName name="H.bi">'[3]Equipo vial'!#REF!</definedName>
    <definedName name="H.CA_27">'[3]Equipo vial'!#REF!</definedName>
    <definedName name="H.caliente">'[3]Equipo vial'!#REF!</definedName>
    <definedName name="H.CB_01">'[6]Equipo vial'!#REF!</definedName>
    <definedName name="H.CBOB">'[3]Equipo vial'!#REF!</definedName>
    <definedName name="H.cil">'[3]Equipo vial'!#REF!</definedName>
    <definedName name="H.CP_08">'[6]Equipo vial'!#REF!</definedName>
    <definedName name="H.CP_09">'[6]Equipo vial'!#REF!</definedName>
    <definedName name="H.CP_10">'[6]Equipo vial'!#REF!</definedName>
    <definedName name="H.CP_13">'[6]Equipo vial'!#REF!</definedName>
    <definedName name="H.CR_06">'[6]Equipo vial'!#REF!</definedName>
    <definedName name="H.CR_16">'[6]Equipo vial'!#REF!</definedName>
    <definedName name="H.CR_17">'[6]Equipo vial'!#REF!</definedName>
    <definedName name="H.CR_18">'[6]Equipo vial'!#REF!</definedName>
    <definedName name="H.CT_03">'[6]Equipo vial'!#REF!</definedName>
    <definedName name="H.CT_07">'[6]Equipo vial'!#REF!</definedName>
    <definedName name="H.ES_01">'[6]Equipo vial'!#REF!</definedName>
    <definedName name="H.frio">'[3]Equipo vial'!#REF!</definedName>
    <definedName name="H.FRS_01">'[6]Equipo vial'!#REF!</definedName>
    <definedName name="H.GE_12">'[6]Equipo vial'!#REF!</definedName>
    <definedName name="H.GE_17">'[6]Equipo vial'!#REF!</definedName>
    <definedName name="H.GI_01">'[6]Equipo vial'!#REF!</definedName>
    <definedName name="H.GI_02">'[6]Equipo vial'!#REF!</definedName>
    <definedName name="H.GI_03">'[6]Equipo vial'!#REF!</definedName>
    <definedName name="H.GI_04">'[6]Equipo vial'!#REF!</definedName>
    <definedName name="H.GR_04">'[6]Equipo vial'!#REF!</definedName>
    <definedName name="H.gui">'[3]Equipo vial'!#REF!</definedName>
    <definedName name="H.HI_01">'[3]Equipo vial'!#REF!</definedName>
    <definedName name="H.hoy">'[3]Equipo vial'!#REF!</definedName>
    <definedName name="H.mar">'[3]Equipo vial'!#REF!</definedName>
    <definedName name="H.MENEL">'[3]Equipo vial'!#REF!</definedName>
    <definedName name="H.MH_07">'[6]Equipo vial'!#REF!</definedName>
    <definedName name="H.MH_08">'[6]Equipo vial'!#REF!</definedName>
    <definedName name="H.MH_09">'[6]Equipo vial'!#REF!</definedName>
    <definedName name="H.MH_10">'[6]Equipo vial'!#REF!</definedName>
    <definedName name="H.MH_11">'[6]Equipo vial'!#REF!</definedName>
    <definedName name="H.MH_12">'[6]Equipo vial'!#REF!</definedName>
    <definedName name="H.MH_13">'[6]Equipo vial'!#REF!</definedName>
    <definedName name="H.MH_14">'[6]Equipo vial'!#REF!</definedName>
    <definedName name="H.MH_15">'[6]Equipo vial'!#REF!</definedName>
    <definedName name="H.MH_16">'[6]Equipo vial'!#REF!</definedName>
    <definedName name="H.MH_17">'[6]Equipo vial'!#REF!</definedName>
    <definedName name="H.MH_18">'[6]Equipo vial'!#REF!</definedName>
    <definedName name="H.MH_20">'[6]Equipo vial'!#REF!</definedName>
    <definedName name="H.MH_21">'[6]Equipo vial'!#REF!</definedName>
    <definedName name="H.MN_02">'[6]Equipo vial'!#REF!</definedName>
    <definedName name="H.MN_03">'[6]Equipo vial'!#REF!</definedName>
    <definedName name="H.MN_07">'[6]Equipo vial'!#REF!</definedName>
    <definedName name="H.MN_11">'[6]Equipo vial'!#REF!</definedName>
    <definedName name="H.MN_12">'[6]Equipo vial'!#REF!</definedName>
    <definedName name="H.MN_13">'[6]Equipo vial'!#REF!</definedName>
    <definedName name="H.MN_15">'[6]Equipo vial'!#REF!</definedName>
    <definedName name="H.MN_17">'[6]Equipo vial'!#REF!</definedName>
    <definedName name="H.mol">'[3]Equipo vial'!#REF!</definedName>
    <definedName name="H.MR_04">'[6]Equipo vial'!#REF!</definedName>
    <definedName name="H.MR_05">'[6]Equipo vial'!#REF!</definedName>
    <definedName name="H.MR_06">'[6]Equipo vial'!#REF!</definedName>
    <definedName name="H.MR_07">'[6]Equipo vial'!#REF!</definedName>
    <definedName name="H.MR_08">'[6]Equipo vial'!#REF!</definedName>
    <definedName name="H.MR_09">'[6]Equipo vial'!#REF!</definedName>
    <definedName name="H.MR_10">'[6]Equipo vial'!#REF!</definedName>
    <definedName name="H.MRH_01">'[6]Equipo vial'!#REF!</definedName>
    <definedName name="H.MRH_03">'[6]Equipo vial'!#REF!</definedName>
    <definedName name="H.MRN_01">'[6]Equipo vial'!#REF!</definedName>
    <definedName name="H.MS_01">'[6]Equipo vial'!#REF!</definedName>
    <definedName name="H.MS_02">'[6]Equipo vial'!#REF!</definedName>
    <definedName name="H.MS_03">'[6]Equipo vial'!#REF!</definedName>
    <definedName name="H.MS_04">'[6]Equipo vial'!#REF!</definedName>
    <definedName name="H.MS_05">'[6]Equipo vial'!#REF!</definedName>
    <definedName name="H.MS_06">'[6]Equipo vial'!#REF!</definedName>
    <definedName name="H.MS_07">'[6]Equipo vial'!#REF!</definedName>
    <definedName name="H.MS_08">'[6]Equipo vial'!#REF!</definedName>
    <definedName name="H.PC_15">'[6]Equipo vial'!#REF!</definedName>
    <definedName name="H.PC_17">'[6]Equipo vial'!#REF!</definedName>
    <definedName name="H.PC_18">'[6]Equipo vial'!#REF!</definedName>
    <definedName name="H.PC_19">'[6]Equipo vial'!#REF!</definedName>
    <definedName name="H.PC_23">'[6]Equipo vial'!#REF!</definedName>
    <definedName name="H.PL_05">'[6]Equipo vial'!#REF!</definedName>
    <definedName name="H.PL_06">'[6]Equipo vial'!#REF!</definedName>
    <definedName name="H.PL_07">'[6]Equipo vial'!#REF!</definedName>
    <definedName name="H.PL_08">'[6]Equipo vial'!#REF!</definedName>
    <definedName name="H.rcau">'[3]Equipo vial'!#REF!</definedName>
    <definedName name="H.RE_08">'[6]Equipo vial'!#REF!</definedName>
    <definedName name="H.RE_09">'[6]Equipo vial'!#REF!</definedName>
    <definedName name="H.RE_10">'[6]Equipo vial'!#REF!</definedName>
    <definedName name="H.RE_12">'[6]Equipo vial'!#REF!</definedName>
    <definedName name="H.RE_14">'[6]Equipo vial'!#REF!</definedName>
    <definedName name="H.RE_15">'[6]Equipo vial'!#REF!</definedName>
    <definedName name="H.RE_16">'[6]Equipo vial'!#REF!</definedName>
    <definedName name="H.RE_17">'[6]Equipo vial'!#REF!</definedName>
    <definedName name="H.RE_18">'[6]Equipo vial'!#REF!</definedName>
    <definedName name="H.RE_19">'[6]Equipo vial'!#REF!</definedName>
    <definedName name="H.RE_21">'[6]Equipo vial'!#REF!</definedName>
    <definedName name="H.RE_22">'[6]Equipo vial'!#REF!</definedName>
    <definedName name="H.RE_24">'[6]Equipo vial'!#REF!</definedName>
    <definedName name="H.RE_26">'[6]Equipo vial'!#REF!</definedName>
    <definedName name="H.RE_31">'[6]Equipo vial'!#REF!</definedName>
    <definedName name="H.RE_32">'[6]Equipo vial'!#REF!</definedName>
    <definedName name="H.RN_06">'[6]Equipo vial'!#REF!</definedName>
    <definedName name="H.RN_07">'[6]Equipo vial'!#REF!</definedName>
    <definedName name="H.RN_10">'[6]Equipo vial'!#REF!</definedName>
    <definedName name="H.RN_11">'[6]Equipo vial'!#REF!</definedName>
    <definedName name="H.TE_08">'[6]Equipo vial'!#REF!</definedName>
    <definedName name="H.TE_09">'[6]Equipo vial'!#REF!</definedName>
    <definedName name="H.TH">'[3]Equipo vial'!#REF!</definedName>
    <definedName name="H.tol">'[3]Equipo vial'!#REF!</definedName>
    <definedName name="H.TR_15">'[6]Equipo vial'!#REF!</definedName>
    <definedName name="H.TR_16">'[6]Equipo vial'!#REF!</definedName>
    <definedName name="H.TR_17">'[6]Equipo vial'!#REF!</definedName>
    <definedName name="H.TR_18">'[6]Equipo vial'!#REF!</definedName>
    <definedName name="H.TR_19">'[6]Equipo vial'!#REF!</definedName>
    <definedName name="H.TR_22">'[6]Equipo vial'!#REF!</definedName>
    <definedName name="H.TR_23">'[6]Equipo vial'!#REF!</definedName>
    <definedName name="H.TR_24">'[6]Equipo vial'!#REF!</definedName>
    <definedName name="H.TR_26">'[6]Equipo vial'!#REF!</definedName>
    <definedName name="H.TR_27">'[6]Equipo vial'!#REF!</definedName>
    <definedName name="H.TT_01">'[6]Equipo vial'!#REF!</definedName>
    <definedName name="H.TT_02">'[6]Equipo vial'!#REF!</definedName>
    <definedName name="H.TT_03">'[6]Equipo vial'!#REF!</definedName>
    <definedName name="H.TT_04">'[6]Equipo vial'!#REF!</definedName>
    <definedName name="H.TT_05">'[6]Equipo vial'!#REF!</definedName>
    <definedName name="H.TU_01">'[6]Equipo vial'!#REF!</definedName>
    <definedName name="H.vag">'[3]Equipo vial'!#REF!</definedName>
    <definedName name="H.VC_02">'[6]Equipo vial'!#REF!</definedName>
    <definedName name="H.VTA_01">'[6]Equipo vial'!#REF!</definedName>
    <definedName name="H.VTA_02">'[6]Equipo vial'!#REF!</definedName>
    <definedName name="H.ZJ_02">'[6]Equipo vial'!#REF!</definedName>
    <definedName name="H.ZJ_04">'[6]Equipo vial'!#REF!</definedName>
    <definedName name="H.ZJ_05">'[6]Equipo vial'!#REF!</definedName>
    <definedName name="HI_01">'[3]Equipo vial'!#REF!</definedName>
    <definedName name="hoy">'[3]Equipo vial'!#REF!</definedName>
    <definedName name="IB">'[2]Det.K-An.Precios'!$AB$31</definedName>
    <definedName name="IGRESAR_DATOS_ADMINISTRATIVOS">'[11]DATOS ADMINISTRATIVOS'!$D$3:$D$27,'[11]DATOS ADMINISTRATIVOS'!$D$29:$D$30,'[11]DATOS ADMINISTRATIVOS'!$D$35:$D$38</definedName>
    <definedName name="INGRESAR_DATOS_TÉCNICOS">'[11]DATOS TECNICOS'!$A$5:$A$154,'[11]DATOS TECNICOS'!$C$5:$F$154,'[11]DATOS TECNICOS'!$H$5:$I$154</definedName>
    <definedName name="IVA">'[2]Det.K-An.Precios'!$AB$30</definedName>
    <definedName name="Jgo_de_2_Zarandas_Vibratorias">'[1]Equipo vial'!$B$226:$B$227</definedName>
    <definedName name="K">'[2]Det.K-An.Precios'!$AB$17</definedName>
    <definedName name="Kc">'[2]Det.K-An.Precios'!$AE$31</definedName>
    <definedName name="Ke">'[2]Det.K-An.Precios'!$AB$20</definedName>
    <definedName name="Km">'[2]Det.K-An.Precios'!$AB$19</definedName>
    <definedName name="Ko">'[2]Det.K-An.Precios'!$AB$18</definedName>
    <definedName name="Level1">[9]MER!$J$15</definedName>
    <definedName name="Level10">[9]MER!$J$24</definedName>
    <definedName name="Level11">[9]MER!$J$25</definedName>
    <definedName name="Level12">[9]MER!$J$26</definedName>
    <definedName name="Level13">[9]MER!$J$27</definedName>
    <definedName name="Level14">[9]MER!$J$28</definedName>
    <definedName name="Level15">[9]MER!$J$29</definedName>
    <definedName name="Level16">[9]MER!$J$30</definedName>
    <definedName name="Level17">[9]MER!$J$31</definedName>
    <definedName name="Level18">[9]MER!$J$32</definedName>
    <definedName name="Level19">[9]MER!$J$33</definedName>
    <definedName name="Level2">[9]MER!$J$16</definedName>
    <definedName name="Level20">[9]MER!$J$34</definedName>
    <definedName name="Level3">[9]MER!$J$17</definedName>
    <definedName name="Level4">[9]MER!$J$18</definedName>
    <definedName name="Level5">[9]MER!$J$19</definedName>
    <definedName name="Level6">[9]MER!$J$20</definedName>
    <definedName name="Level7">[9]MER!$J$21</definedName>
    <definedName name="Level8">[9]MER!$J$22</definedName>
    <definedName name="Level9">[9]MER!$J$23</definedName>
    <definedName name="loseta">[2]Material!#REF!</definedName>
    <definedName name="mango160">[2]Material!#REF!</definedName>
    <definedName name="mango75">[2]Material!#REF!</definedName>
    <definedName name="manom">[2]Material!#REF!</definedName>
    <definedName name="manomacc">[2]Material!#REF!</definedName>
    <definedName name="manomcam">[2]Material!#REF!</definedName>
    <definedName name="mar">'[3]Equipo vial'!#REF!</definedName>
    <definedName name="marip110">[2]Material!#REF!</definedName>
    <definedName name="marip125">[2]Material!#REF!</definedName>
    <definedName name="marip140">[2]Material!#REF!</definedName>
    <definedName name="marip150">[2]Material!#REF!</definedName>
    <definedName name="marip160">[2]Material!#REF!</definedName>
    <definedName name="marip200">[2]Material!#REF!</definedName>
    <definedName name="marip250">[2]Material!#REF!</definedName>
    <definedName name="marip300">[2]Material!#REF!</definedName>
    <definedName name="marip75">[2]Material!#REF!</definedName>
    <definedName name="marip90">[2]Material!#REF!</definedName>
    <definedName name="MAT10A">[1]ANAL!$L$1212</definedName>
    <definedName name="MAT10B">[1]ANAL!$L$1272</definedName>
    <definedName name="MAT10C">[1]ANAL!$L$1332</definedName>
    <definedName name="MAT10D">[1]ANAL!$L$1392</definedName>
    <definedName name="MAT13A">[3]ANAL!$L$192</definedName>
    <definedName name="MAT13B">[3]ANAL!$L$252</definedName>
    <definedName name="MAT13C">[3]ANAL!$L$312</definedName>
    <definedName name="MAT14A">[3]ANAL!$L$372</definedName>
    <definedName name="MAT14B">[3]ANAL!$L$432</definedName>
    <definedName name="MAT14C">[3]ANAL!$L$492</definedName>
    <definedName name="MAT14D">[3]ANAL!$L$552</definedName>
    <definedName name="MAT14F">[3]ANAL!$L$612</definedName>
    <definedName name="MAT15A">[3]ANAL!$L$672</definedName>
    <definedName name="MAT15B">[3]ANAL!$L$732</definedName>
    <definedName name="MAT15C">[3]ANAL!$L$792</definedName>
    <definedName name="MAT23A">[1]ANAL!$L$2174</definedName>
    <definedName name="MAT23B">[1]ANAL!$L$2234</definedName>
    <definedName name="MAT26A">[1]ANAL!$L$2414</definedName>
    <definedName name="MAT26B">[1]ANAL!$L$2474</definedName>
    <definedName name="MAT2A">[1]ANAL!$L$132</definedName>
    <definedName name="MAT2B">[1]ANAL!$L$192</definedName>
    <definedName name="MAT3A">[1]ANAL!$L$132</definedName>
    <definedName name="MAT3B">[1]ANAL!$L$192</definedName>
    <definedName name="MAT3C">[1]ANAL!$L$252</definedName>
    <definedName name="MAT6A">[1]ANAL!$L$432</definedName>
    <definedName name="MAT6B">[1]ANAL!$L$492</definedName>
    <definedName name="MAT8A">[1]ANAL!$L$612</definedName>
    <definedName name="MAT8B">[1]ANAL!$L$672</definedName>
    <definedName name="MAT8C">[1]ANAL!$L$732</definedName>
    <definedName name="MAT8D">[1]ANAL!$L$792</definedName>
    <definedName name="MAT8E">[1]ANAL!$L$852</definedName>
    <definedName name="MAT8F">[1]ANAL!$L$912</definedName>
    <definedName name="MAT9A">[1]ANAL!$L$972</definedName>
    <definedName name="MAT9B">[1]ANAL!$L$1032</definedName>
    <definedName name="MAT9C">[1]ANAL!$L$1092</definedName>
    <definedName name="MAT9D">[1]ANAL!$L$1152</definedName>
    <definedName name="MENEL">'[3]Equipo vial'!#REF!</definedName>
    <definedName name="Mensaje_Final">[5]Montos!#REF!</definedName>
    <definedName name="meof">[2]M.deO.!$J$21</definedName>
    <definedName name="MH_07">'[6]Equipo vial'!#REF!</definedName>
    <definedName name="MH_08">'[6]Equipo vial'!#REF!</definedName>
    <definedName name="MH_09">'[6]Equipo vial'!#REF!</definedName>
    <definedName name="MH_10">'[6]Equipo vial'!#REF!</definedName>
    <definedName name="MH_11">'[6]Equipo vial'!#REF!</definedName>
    <definedName name="MH_12">'[6]Equipo vial'!#REF!</definedName>
    <definedName name="MH_13">'[6]Equipo vial'!#REF!</definedName>
    <definedName name="MH_14">'[6]Equipo vial'!#REF!</definedName>
    <definedName name="MH_15">'[6]Equipo vial'!#REF!</definedName>
    <definedName name="MH_16">'[6]Equipo vial'!#REF!</definedName>
    <definedName name="MH_17">'[6]Equipo vial'!#REF!</definedName>
    <definedName name="MH_18">'[6]Equipo vial'!#REF!</definedName>
    <definedName name="MH_20">'[6]Equipo vial'!#REF!</definedName>
    <definedName name="MH_21">'[6]Equipo vial'!#REF!</definedName>
    <definedName name="MN_02">'[6]Equipo vial'!#REF!</definedName>
    <definedName name="MN_03">'[6]Equipo vial'!#REF!</definedName>
    <definedName name="MN_07">'[6]Equipo vial'!#REF!</definedName>
    <definedName name="MN_11">'[6]Equipo vial'!#REF!</definedName>
    <definedName name="MN_12">'[6]Equipo vial'!#REF!</definedName>
    <definedName name="MN_13">'[6]Equipo vial'!#REF!</definedName>
    <definedName name="MN_15">'[6]Equipo vial'!#REF!</definedName>
    <definedName name="MN_17">'[6]Equipo vial'!#REF!</definedName>
    <definedName name="MO10A">[1]ANAL!$L$1227</definedName>
    <definedName name="MO10B">[1]ANAL!$L$1287</definedName>
    <definedName name="MO10C">[1]ANAL!$L$1347</definedName>
    <definedName name="MO10D">[1]ANAL!$L$1407</definedName>
    <definedName name="MO13A">[3]ANAL!$L$207</definedName>
    <definedName name="MO13B">[3]ANAL!$L$267</definedName>
    <definedName name="MO13C">[3]ANAL!$L$327</definedName>
    <definedName name="MO14A">[3]ANAL!$L$387</definedName>
    <definedName name="MO14B">[3]ANAL!$L$447</definedName>
    <definedName name="MO14C">[3]ANAL!$L$507</definedName>
    <definedName name="MO14D">[3]ANAL!$L$567</definedName>
    <definedName name="MO14F">[3]ANAL!$L$627</definedName>
    <definedName name="MO15A">[3]ANAL!$L$687</definedName>
    <definedName name="MO15B">[3]ANAL!$L$747</definedName>
    <definedName name="MO15C">[3]ANAL!$L$807</definedName>
    <definedName name="MO23A">[1]ANAL!$L$2189</definedName>
    <definedName name="MO23B">[1]ANAL!$L$2249</definedName>
    <definedName name="MO26A">[1]ANAL!$L$2429</definedName>
    <definedName name="MO26B">[1]ANAL!$L$2489</definedName>
    <definedName name="MO2A">[1]ANAL!$L$147</definedName>
    <definedName name="MO2B">[1]ANAL!$L$207</definedName>
    <definedName name="MO3A">[1]ANAL!$L$147</definedName>
    <definedName name="MO3B">[1]ANAL!$L$207</definedName>
    <definedName name="MO3C">[1]ANAL!$L$267</definedName>
    <definedName name="MO6A">[1]ANAL!$L$447</definedName>
    <definedName name="MO6B">[1]ANAL!$L$507</definedName>
    <definedName name="MO8A">[1]ANAL!$L$627</definedName>
    <definedName name="MO8B">[1]ANAL!$L$687</definedName>
    <definedName name="MO8C">[1]ANAL!$L$747</definedName>
    <definedName name="MO8D">[1]ANAL!$L$807</definedName>
    <definedName name="MO8E">[1]ANAL!$L$867</definedName>
    <definedName name="MO8F">[1]ANAL!$L$927</definedName>
    <definedName name="MO9A">[1]ANAL!$L$987</definedName>
    <definedName name="MO9B">[1]ANAL!$L$1047</definedName>
    <definedName name="MO9C">[1]ANAL!$L$1107</definedName>
    <definedName name="MO9D">[1]ANAL!$L$1167</definedName>
    <definedName name="mol">'[3]Equipo vial'!#REF!</definedName>
    <definedName name="mont11020">[2]Material!#REF!</definedName>
    <definedName name="mont11025">[2]Material!#REF!</definedName>
    <definedName name="mont11032">[2]Material!#REF!</definedName>
    <definedName name="mont14020">[2]Material!#REF!</definedName>
    <definedName name="mont14025">[2]Material!#REF!</definedName>
    <definedName name="mont14032">[2]Material!#REF!</definedName>
    <definedName name="mont16020">[2]Material!#REF!</definedName>
    <definedName name="mont16025">[2]Material!#REF!</definedName>
    <definedName name="mont16032">[2]Material!#REF!</definedName>
    <definedName name="mont7520">[2]Material!#REF!</definedName>
    <definedName name="mont7525">[2]Material!#REF!</definedName>
    <definedName name="mont7532">[2]Material!#REF!</definedName>
    <definedName name="montma20">[2]Material!#REF!</definedName>
    <definedName name="montma25">[2]Material!#REF!</definedName>
    <definedName name="montma32">[2]Material!#REF!</definedName>
    <definedName name="MR_04">'[6]Equipo vial'!#REF!</definedName>
    <definedName name="MR_05">'[6]Equipo vial'!#REF!</definedName>
    <definedName name="MR_06">'[6]Equipo vial'!#REF!</definedName>
    <definedName name="MR_07">'[6]Equipo vial'!#REF!</definedName>
    <definedName name="MR_08">'[6]Equipo vial'!#REF!</definedName>
    <definedName name="MR_09">'[6]Equipo vial'!#REF!</definedName>
    <definedName name="MR_10">'[6]Equipo vial'!#REF!</definedName>
    <definedName name="MRH_01">'[6]Equipo vial'!#REF!</definedName>
    <definedName name="MRH_03">'[6]Equipo vial'!#REF!</definedName>
    <definedName name="MRN_01">'[6]Equipo vial'!#REF!</definedName>
    <definedName name="MS_01">'[6]Equipo vial'!#REF!</definedName>
    <definedName name="MS_02">'[6]Equipo vial'!#REF!</definedName>
    <definedName name="MS_03">'[6]Equipo vial'!#REF!</definedName>
    <definedName name="MS_04">'[6]Equipo vial'!#REF!</definedName>
    <definedName name="MS_05">'[6]Equipo vial'!#REF!</definedName>
    <definedName name="MS_06">'[6]Equipo vial'!#REF!</definedName>
    <definedName name="MS_07">'[6]Equipo vial'!#REF!</definedName>
    <definedName name="MS_08">'[6]Equipo vial'!#REF!</definedName>
    <definedName name="Nombre_Proyecto">[5]Montos!#REF!</definedName>
    <definedName name="of">[2]M.deO.!$J$20</definedName>
    <definedName name="ofesp">[2]M.deO.!$J$19</definedName>
    <definedName name="ofic">[2]Material!#REF!</definedName>
    <definedName name="PC_15">'[6]Equipo vial'!#REF!</definedName>
    <definedName name="PC_17">'[6]Equipo vial'!#REF!</definedName>
    <definedName name="PC_18">'[6]Equipo vial'!#REF!</definedName>
    <definedName name="PC_19">'[6]Equipo vial'!#REF!</definedName>
    <definedName name="PC_23">'[6]Equipo vial'!#REF!</definedName>
    <definedName name="pead20">[2]Material!#REF!</definedName>
    <definedName name="pead25">[2]Material!#REF!</definedName>
    <definedName name="pead32">[2]Material!#REF!</definedName>
    <definedName name="peantonica">[2]Material!#REF!</definedName>
    <definedName name="Periodo_Revision">[5]Montos!#REF!</definedName>
    <definedName name="piedra">#REF!</definedName>
    <definedName name="PL_05">'[6]Equipo vial'!#REF!</definedName>
    <definedName name="PL_06">'[6]Equipo vial'!#REF!</definedName>
    <definedName name="PL_07">'[6]Equipo vial'!#REF!</definedName>
    <definedName name="PL_08">'[6]Equipo vial'!#REF!</definedName>
    <definedName name="POA_21">#REF!</definedName>
    <definedName name="Pres">#REF!</definedName>
    <definedName name="PTCUARTO">'[8]PLAN DE TRABAJOS'!$A$88:$N$113</definedName>
    <definedName name="PTDÉCIMO">'[8]PLAN DE TRABAJOS'!$A$268:$N$293</definedName>
    <definedName name="PTNOVENO">'[8]PLAN DE TRABAJOS'!$A$238:$N$263</definedName>
    <definedName name="PTOCTAVO">'[8]PLAN DE TRABAJOS'!$A$208:$N$233</definedName>
    <definedName name="PTPRIMERO">'[8]PLAN DE TRABAJOS'!$A$1:$N$26</definedName>
    <definedName name="PTQUINTO">'[8]PLAN DE TRABAJOS'!$A$118:$N$143</definedName>
    <definedName name="PTSEGUNDO">'[8]PLAN DE TRABAJOS'!$A$30:$N$55</definedName>
    <definedName name="PTSEPTIMO">'[8]PLAN DE TRABAJOS'!$A$178:$N$203</definedName>
    <definedName name="PTSEXTO">'[8]PLAN DE TRABAJOS'!$A$148:$N$173</definedName>
    <definedName name="PTTERCERO">'[8]PLAN DE TRABAJOS'!$A$59:$N$84</definedName>
    <definedName name="PUD">#REF!</definedName>
    <definedName name="pvc110C">[2]Material!#REF!</definedName>
    <definedName name="pvc110Cacc">[2]Material!#REF!</definedName>
    <definedName name="q">[12]ITEM7H!#REF!</definedName>
    <definedName name="R.">'[3]Equipo vial'!#REF!</definedName>
    <definedName name="R.AP_11">'[6]Equipo vial'!#REF!</definedName>
    <definedName name="R.AP_12">'[6]Equipo vial'!#REF!</definedName>
    <definedName name="R.AP_13">'[6]Equipo vial'!#REF!</definedName>
    <definedName name="R.AP_15">'[6]Equipo vial'!#REF!</definedName>
    <definedName name="R.AP_19">'[6]Equipo vial'!#REF!</definedName>
    <definedName name="R.AP_21">'[6]Equipo vial'!#REF!</definedName>
    <definedName name="R.AP_26">'[6]Equipo vial'!#REF!</definedName>
    <definedName name="R.ba">'[3]Equipo vial'!#REF!</definedName>
    <definedName name="R.BA_01">'[6]Equipo vial'!#REF!</definedName>
    <definedName name="R.BH_01">'[6]Equipo vial'!#REF!</definedName>
    <definedName name="R.BH_02">'[6]Equipo vial'!#REF!</definedName>
    <definedName name="R.BH_03">'[6]Equipo vial'!#REF!</definedName>
    <definedName name="R.bi">'[3]Equipo vial'!#REF!</definedName>
    <definedName name="R.caliente">'[3]Equipo vial'!#REF!</definedName>
    <definedName name="R.CBOB">'[3]Equipo vial'!#REF!</definedName>
    <definedName name="R.CP_08">'[6]Equipo vial'!#REF!</definedName>
    <definedName name="R.CP_10">'[6]Equipo vial'!#REF!</definedName>
    <definedName name="R.CR_06">'[6]Equipo vial'!#REF!</definedName>
    <definedName name="R.CR_17">'[6]Equipo vial'!#REF!</definedName>
    <definedName name="R.CT_03">'[6]Equipo vial'!#REF!</definedName>
    <definedName name="R.ES_01">'[6]Equipo vial'!#REF!</definedName>
    <definedName name="R.FRS_01">'[6]Equipo vial'!#REF!</definedName>
    <definedName name="R.GE_17">'[6]Equipo vial'!#REF!</definedName>
    <definedName name="R.GI_02">'[6]Equipo vial'!#REF!</definedName>
    <definedName name="R.GI_04">'[6]Equipo vial'!#REF!</definedName>
    <definedName name="R.gui">'[3]Equipo vial'!#REF!</definedName>
    <definedName name="R.hoy">'[3]Equipo vial'!#REF!</definedName>
    <definedName name="R.MEN">'[3]Equipo vial'!#REF!</definedName>
    <definedName name="R.MH_07">'[6]Equipo vial'!#REF!</definedName>
    <definedName name="R.MH_09">'[6]Equipo vial'!#REF!</definedName>
    <definedName name="R.MH_11">'[6]Equipo vial'!#REF!</definedName>
    <definedName name="R.MH_13">'[6]Equipo vial'!#REF!</definedName>
    <definedName name="R.MH_15">'[6]Equipo vial'!#REF!</definedName>
    <definedName name="R.MH_17">'[6]Equipo vial'!#REF!</definedName>
    <definedName name="R.MH_20">'[6]Equipo vial'!#REF!</definedName>
    <definedName name="R.MN_02">'[6]Equipo vial'!#REF!</definedName>
    <definedName name="R.MN_07">'[6]Equipo vial'!#REF!</definedName>
    <definedName name="R.MN_12">'[6]Equipo vial'!#REF!</definedName>
    <definedName name="R.MN_15">'[6]Equipo vial'!#REF!</definedName>
    <definedName name="R.mol">'[3]Equipo vial'!#REF!</definedName>
    <definedName name="R.MR_05">'[6]Equipo vial'!#REF!</definedName>
    <definedName name="R.MR_07">'[6]Equipo vial'!#REF!</definedName>
    <definedName name="R.MR_09">'[6]Equipo vial'!#REF!</definedName>
    <definedName name="R.MRH_01">'[6]Equipo vial'!#REF!</definedName>
    <definedName name="R.MRN_01">'[6]Equipo vial'!#REF!</definedName>
    <definedName name="R.MS_02">'[6]Equipo vial'!#REF!</definedName>
    <definedName name="R.MS_04">'[6]Equipo vial'!#REF!</definedName>
    <definedName name="R.MS_06">'[6]Equipo vial'!#REF!</definedName>
    <definedName name="R.MS_08">'[6]Equipo vial'!#REF!</definedName>
    <definedName name="R.PC_17">'[6]Equipo vial'!#REF!</definedName>
    <definedName name="R.PC_19">'[6]Equipo vial'!#REF!</definedName>
    <definedName name="R.PL_05">'[6]Equipo vial'!#REF!</definedName>
    <definedName name="R.PL_07">'[6]Equipo vial'!#REF!</definedName>
    <definedName name="R.rcau">'[3]Equipo vial'!#REF!</definedName>
    <definedName name="R.RE_09">'[6]Equipo vial'!#REF!</definedName>
    <definedName name="R.RE_12">'[6]Equipo vial'!#REF!</definedName>
    <definedName name="R.RE_15">'[6]Equipo vial'!#REF!</definedName>
    <definedName name="R.RE_17">'[6]Equipo vial'!#REF!</definedName>
    <definedName name="R.RE_19">'[6]Equipo vial'!#REF!</definedName>
    <definedName name="R.RE_22">'[6]Equipo vial'!#REF!</definedName>
    <definedName name="R.RE_26">'[6]Equipo vial'!#REF!</definedName>
    <definedName name="R.RE_32">'[6]Equipo vial'!#REF!</definedName>
    <definedName name="R.RN_07">'[6]Equipo vial'!#REF!</definedName>
    <definedName name="R.RN_11">'[6]Equipo vial'!#REF!</definedName>
    <definedName name="R.TE_09">'[6]Equipo vial'!#REF!</definedName>
    <definedName name="R.tol">'[3]Equipo vial'!#REF!</definedName>
    <definedName name="R.TR_16">'[6]Equipo vial'!#REF!</definedName>
    <definedName name="R.TR_18">'[6]Equipo vial'!#REF!</definedName>
    <definedName name="R.TR_22">'[6]Equipo vial'!#REF!</definedName>
    <definedName name="R.TR_24">'[6]Equipo vial'!#REF!</definedName>
    <definedName name="R.TR_27">'[6]Equipo vial'!#REF!</definedName>
    <definedName name="R.TT_02">'[6]Equipo vial'!#REF!</definedName>
    <definedName name="R.TT_04">'[6]Equipo vial'!#REF!</definedName>
    <definedName name="R.TU_01">'[6]Equipo vial'!#REF!</definedName>
    <definedName name="R.vag">'[3]Equipo vial'!#REF!</definedName>
    <definedName name="R.VC_02">'[6]Equipo vial'!#REF!</definedName>
    <definedName name="R.VTA_01">'[6]Equipo vial'!#REF!</definedName>
    <definedName name="R.VTA_02">'[6]Equipo vial'!#REF!</definedName>
    <definedName name="R.ZJ_02">'[6]Equipo vial'!#REF!</definedName>
    <definedName name="R.ZJ_04">'[6]Equipo vial'!#REF!</definedName>
    <definedName name="R.ZJ_05">'[6]Equipo vial'!#REF!</definedName>
    <definedName name="rack20">[2]Material!#REF!</definedName>
    <definedName name="rack25">[2]Material!#REF!</definedName>
    <definedName name="rack32">[2]Material!#REF!</definedName>
    <definedName name="rcau">'[3]Equipo vial'!#REF!</definedName>
    <definedName name="RE_08">'[6]Equipo vial'!#REF!</definedName>
    <definedName name="RE_09">'[6]Equipo vial'!#REF!</definedName>
    <definedName name="RE_10">'[6]Equipo vial'!#REF!</definedName>
    <definedName name="RE_12">'[6]Equipo vial'!#REF!</definedName>
    <definedName name="RE_14">'[6]Equipo vial'!#REF!</definedName>
    <definedName name="RE_15">'[6]Equipo vial'!#REF!</definedName>
    <definedName name="RE_16">'[6]Equipo vial'!#REF!</definedName>
    <definedName name="RE_17">'[6]Equipo vial'!#REF!</definedName>
    <definedName name="RE_18">'[6]Equipo vial'!#REF!</definedName>
    <definedName name="RE_19">'[6]Equipo vial'!#REF!</definedName>
    <definedName name="RE_21">'[6]Equipo vial'!#REF!</definedName>
    <definedName name="RE_22">'[6]Equipo vial'!#REF!</definedName>
    <definedName name="RE_24">'[6]Equipo vial'!#REF!</definedName>
    <definedName name="RE_26">'[6]Equipo vial'!#REF!</definedName>
    <definedName name="RE_31">'[6]Equipo vial'!#REF!</definedName>
    <definedName name="RE_32">'[6]Equipo vial'!#REF!</definedName>
    <definedName name="Reesumen">#REF!</definedName>
    <definedName name="Resumen">#REF!</definedName>
    <definedName name="resumencito">#REF!</definedName>
    <definedName name="ripio">#REF!</definedName>
    <definedName name="ripiocar">#REF!</definedName>
    <definedName name="ripiohor">#REF!</definedName>
    <definedName name="Risk1">[9]RRF!$E$8</definedName>
    <definedName name="Risk10">[9]RRF!#REF!</definedName>
    <definedName name="Risk11">[9]RRF!#REF!</definedName>
    <definedName name="Risk12">[9]RRF!#REF!</definedName>
    <definedName name="Risk13">[9]RRF!#REF!</definedName>
    <definedName name="Risk14">[9]RRF!#REF!</definedName>
    <definedName name="Risk15">[9]RRF!#REF!</definedName>
    <definedName name="Risk16">[9]RRF!#REF!</definedName>
    <definedName name="Risk17">[9]RRF!#REF!</definedName>
    <definedName name="Risk18">[9]RRF!#REF!</definedName>
    <definedName name="Risk19">[9]RRF!#REF!</definedName>
    <definedName name="Risk2">[9]RRF!$E$18</definedName>
    <definedName name="Risk20">[9]RRF!#REF!</definedName>
    <definedName name="Risk3">[9]RRF!$E$28</definedName>
    <definedName name="Risk4">[9]RRF!$E$38</definedName>
    <definedName name="Risk5">[9]RRF!$E$48</definedName>
    <definedName name="Risk6">[9]RRF!$E$58</definedName>
    <definedName name="Risk7">[9]RRF!#REF!</definedName>
    <definedName name="Risk8">[9]RRF!#REF!</definedName>
    <definedName name="Risk9">[9]RRF!#REF!</definedName>
    <definedName name="RN_06">'[6]Equipo vial'!#REF!</definedName>
    <definedName name="RN_07">'[6]Equipo vial'!#REF!</definedName>
    <definedName name="RN_10">'[6]Equipo vial'!#REF!</definedName>
    <definedName name="RN_11">'[6]Equipo vial'!#REF!</definedName>
    <definedName name="RR10A">[1]ANAL!$L$1247</definedName>
    <definedName name="RR10B">[1]ANAL!$L$1307</definedName>
    <definedName name="RR10C">[1]ANAL!$L$1367</definedName>
    <definedName name="RR10D">[1]ANAL!$L$1427</definedName>
    <definedName name="RR13A">[3]ANAL!$L$227</definedName>
    <definedName name="RR13B">[3]ANAL!$L$287</definedName>
    <definedName name="RR13C">[3]ANAL!$L$347</definedName>
    <definedName name="RR14A">[3]ANAL!$L$407</definedName>
    <definedName name="RR14B">[3]ANAL!$L$467</definedName>
    <definedName name="RR14C">[3]ANAL!$L$527</definedName>
    <definedName name="RR14D">[3]ANAL!$L$587</definedName>
    <definedName name="RR14F">[3]ANAL!$L$647</definedName>
    <definedName name="RR15A">[3]ANAL!$L$707</definedName>
    <definedName name="RR15B">[3]ANAL!$L$767</definedName>
    <definedName name="RR15C">[3]ANAL!$L$827</definedName>
    <definedName name="RR23A">[1]ANAL!$L$2209</definedName>
    <definedName name="RR23B">[1]ANAL!$L$2269</definedName>
    <definedName name="RR26A">[1]ANAL!$L$2449</definedName>
    <definedName name="RR26B">[1]ANAL!$L$2509</definedName>
    <definedName name="RR2A">[1]ANAL!$L$167</definedName>
    <definedName name="RR2B">[1]ANAL!$L$227</definedName>
    <definedName name="RR3A">[1]ANAL!$L$167</definedName>
    <definedName name="RR3B">[1]ANAL!$L$227</definedName>
    <definedName name="RR3C">[1]ANAL!$L$287</definedName>
    <definedName name="RR6A">[1]ANAL!$L$467</definedName>
    <definedName name="RR6B">[1]ANAL!$L$527</definedName>
    <definedName name="RR8A">[1]ANAL!$L$647</definedName>
    <definedName name="RR8B">[1]ANAL!$L$707</definedName>
    <definedName name="RR8C">[1]ANAL!$L$767</definedName>
    <definedName name="RR8D">[1]ANAL!$L$827</definedName>
    <definedName name="RR8E">[1]ANAL!$L$887</definedName>
    <definedName name="RR8F">[1]ANAL!$L$947</definedName>
    <definedName name="RR9A">[1]ANAL!$L$1007</definedName>
    <definedName name="RR9B">[1]ANAL!$L$1067</definedName>
    <definedName name="RR9C">[1]ANAL!$L$1127</definedName>
    <definedName name="RR9D">[1]ANAL!$L$1187</definedName>
    <definedName name="SALDO">[5]Montos!#REF!</definedName>
    <definedName name="SALDO_BID">[5]Montos!#REF!</definedName>
    <definedName name="SALDO_BID_NIVEL1">[5]Montos!#REF!</definedName>
    <definedName name="SALDO_LOCAL">[5]Montos!#REF!</definedName>
    <definedName name="SALDO_LOCAL_NIVEL1">[5]Montos!#REF!</definedName>
    <definedName name="SFGH">#REF!</definedName>
    <definedName name="soporte">[2]Material!#REF!</definedName>
    <definedName name="SSSS">[13]RRF!#REF!</definedName>
    <definedName name="SUBTOT">[14]P.Cotiz.!#REF!</definedName>
    <definedName name="Subtotal">[15]P.Cotiz.!$N$29</definedName>
    <definedName name="Summary">#REF!</definedName>
    <definedName name="t.acerom">#REF!</definedName>
    <definedName name="t.arenac">#REF!</definedName>
    <definedName name="t.cano180">#REF!</definedName>
    <definedName name="t.carpeta">#REF!</definedName>
    <definedName name="t.explosivos">#REF!</definedName>
    <definedName name="t.foresta">#REF!</definedName>
    <definedName name="t.geo">#REF!</definedName>
    <definedName name="t.grava0309">#REF!</definedName>
    <definedName name="t.grava0919">#REF!</definedName>
    <definedName name="t.piedra">#REF!</definedName>
    <definedName name="t.ripio">#REF!</definedName>
    <definedName name="t.ripiocar">#REF!</definedName>
    <definedName name="t.ripiohor">#REF!</definedName>
    <definedName name="t.triturado">#REF!</definedName>
    <definedName name="Tabla_asignación">#REF!</definedName>
    <definedName name="Tabla_Recursos">#REF!</definedName>
    <definedName name="tapaacc">[2]Material!#REF!</definedName>
    <definedName name="tapabrliv">[2]Material!#REF!</definedName>
    <definedName name="tapabrpes">[2]Material!#REF!</definedName>
    <definedName name="tapgi75">[2]Material!#REF!</definedName>
    <definedName name="TE_08">'[6]Equipo vial'!#REF!</definedName>
    <definedName name="TE_09">'[6]Equipo vial'!#REF!</definedName>
    <definedName name="TH">'[3]Equipo vial'!#REF!</definedName>
    <definedName name="TIT.1">'[2]Programa de Actividades'!$B$1</definedName>
    <definedName name="TIT.2">'[2]Programa de Actividades'!$B$2</definedName>
    <definedName name="TIT.3">'[2]Programa de Actividades'!$B$3</definedName>
    <definedName name="TIT.5">'[2]Programa de Actividades'!$B$5</definedName>
    <definedName name="TIT.6">'[2]Programa de Actividades'!$B$6</definedName>
    <definedName name="TIT.7">'[2]Programa de Actividades'!$B$7</definedName>
    <definedName name="tol">'[3]Equipo vial'!#REF!</definedName>
    <definedName name="ton">#REF!</definedName>
    <definedName name="TOT_PRESUP_ORI_BID">[5]Montos!#REF!</definedName>
    <definedName name="TOT_PRESUP_ORI_LOCAL">[5]Montos!#REF!</definedName>
    <definedName name="TOT_PRESUP_ORIG">[16]ESTADO!$C$31</definedName>
    <definedName name="TOT_PRESUP_ORIG_BID">[16]ESTADO!$C$30</definedName>
    <definedName name="TOT_PRESUP_ORIG_LOCAL">[16]ESTADO!$D$30</definedName>
    <definedName name="TOTAL">#REF!</definedName>
    <definedName name="TOTAL_ACUM">[5]Montos!#REF!</definedName>
    <definedName name="TOTAL_ACUM_BID">[5]Montos!#REF!</definedName>
    <definedName name="TOTAL_ACUM_BID_NIVEL1">[5]Montos!#REF!</definedName>
    <definedName name="TOTAL_ACUM_LOCAL">[5]Montos!#REF!</definedName>
    <definedName name="TOTAL_ACUM_LOCAL_NIVEL1">[5]Montos!#REF!</definedName>
    <definedName name="TOTAL_INVER_ACTUAL">[5]Montos!#REF!</definedName>
    <definedName name="TOTAL_INVER_ACTUAL_BID">[5]Montos!#REF!</definedName>
    <definedName name="TOTAL_INVER_ACTUAL_BID_NIVEL1">[5]Montos!#REF!</definedName>
    <definedName name="TOTAL_INVER_ACTUAL_LOCAL">[5]Montos!#REF!</definedName>
    <definedName name="TOTAL_INVER_ACTUAL_LOCAL_NIVEL1">[5]Montos!#REF!</definedName>
    <definedName name="TOTAL_INVER_ACUM">[5]Montos!#REF!</definedName>
    <definedName name="TOTAL_INVER_ACUM_BID">[5]Montos!#REF!</definedName>
    <definedName name="TOTAL_INVER_ACUM_BID_NIVEL1">[5]Montos!#REF!</definedName>
    <definedName name="TOTAL_INVER_ACUM_LOCAL">[5]Montos!#REF!</definedName>
    <definedName name="TOTAL_INVER_ACUM_LOCAL_NIVEL1">[5]Montos!#REF!</definedName>
    <definedName name="TOTAL_PRESUP_ORI_BID_NIVEL1">[5]Montos!#REF!</definedName>
    <definedName name="TOTAL_PRESUP_ORI_LOCAL_NIVEL1">[5]Montos!#REF!</definedName>
    <definedName name="TOTAL_PRESUP_VIG">[5]Montos!#REF!</definedName>
    <definedName name="TOTAL_PRESUP_VIG_BID">[5]Montos!#REF!</definedName>
    <definedName name="TOTAL_PRESUP_VIG_BID_NIVEL1">[5]Montos!#REF!</definedName>
    <definedName name="TOTAL_PRESUP_VIG_LOCAL">[5]Montos!#REF!</definedName>
    <definedName name="TOTAL_PRESUP_VIG_LOCAL_NIVEL1">[5]Montos!#REF!</definedName>
    <definedName name="totalconiva">'[2]Programa de Actividades'!#REF!</definedName>
    <definedName name="TR_15">'[6]Equipo vial'!#REF!</definedName>
    <definedName name="TR_16">'[6]Equipo vial'!#REF!</definedName>
    <definedName name="TR_17">'[6]Equipo vial'!#REF!</definedName>
    <definedName name="TR_18">'[6]Equipo vial'!#REF!</definedName>
    <definedName name="TR_19">'[6]Equipo vial'!#REF!</definedName>
    <definedName name="TR_22">'[6]Equipo vial'!#REF!</definedName>
    <definedName name="TR_23">'[6]Equipo vial'!#REF!</definedName>
    <definedName name="TR_24">'[6]Equipo vial'!#REF!</definedName>
    <definedName name="TR_26">'[6]Equipo vial'!#REF!</definedName>
    <definedName name="TR_27">'[6]Equipo vial'!#REF!</definedName>
    <definedName name="tran8">[2]Material!#REF!</definedName>
    <definedName name="trapvcac75">[2]Material!#REF!</definedName>
    <definedName name="triturado">#REF!</definedName>
    <definedName name="TT_01">'[6]Equipo vial'!#REF!</definedName>
    <definedName name="TT_02">'[6]Equipo vial'!#REF!</definedName>
    <definedName name="TT_03">'[6]Equipo vial'!#REF!</definedName>
    <definedName name="TT_04">'[6]Equipo vial'!#REF!</definedName>
    <definedName name="TT_05">'[6]Equipo vial'!#REF!</definedName>
    <definedName name="TT10A">[1]ANAL!$L$1219</definedName>
    <definedName name="TT10B">[1]ANAL!$L$1279</definedName>
    <definedName name="TT10C">[1]ANAL!$L$1339</definedName>
    <definedName name="TT10D">[1]ANAL!$L$1399</definedName>
    <definedName name="TT13A">[3]ANAL!$L$199</definedName>
    <definedName name="TT13B">[3]ANAL!$L$259</definedName>
    <definedName name="TT13C">[3]ANAL!$L$319</definedName>
    <definedName name="TT14A">[3]ANAL!$L$379</definedName>
    <definedName name="TT14B">[3]ANAL!$L$439</definedName>
    <definedName name="TT14C">[3]ANAL!$L$499</definedName>
    <definedName name="TT14D">[3]ANAL!$L$559</definedName>
    <definedName name="TT14F">[3]ANAL!$L$619</definedName>
    <definedName name="TT15A">[3]ANAL!$L$679</definedName>
    <definedName name="TT15B">[3]ANAL!$L$739</definedName>
    <definedName name="TT15C">[3]ANAL!$L$799</definedName>
    <definedName name="TT23A">[1]ANAL!$L$2181</definedName>
    <definedName name="TT23B">[1]ANAL!$L$2241</definedName>
    <definedName name="TT26A">[1]ANAL!$L$2421</definedName>
    <definedName name="TT26B">[1]ANAL!$L$2481</definedName>
    <definedName name="TT2A">[1]ANAL!$L$139</definedName>
    <definedName name="TT2B">[1]ANAL!$L$199</definedName>
    <definedName name="TT3A">[1]ANAL!$L$139</definedName>
    <definedName name="TT3B">[1]ANAL!$L$199</definedName>
    <definedName name="TT3C">[1]ANAL!$L$259</definedName>
    <definedName name="TT6A">[1]ANAL!$L$439</definedName>
    <definedName name="TT6B">[1]ANAL!$L$499</definedName>
    <definedName name="TT8A">[1]ANAL!$L$619</definedName>
    <definedName name="TT8B">[1]ANAL!$L$679</definedName>
    <definedName name="TT8C">[1]ANAL!$L$739</definedName>
    <definedName name="TT8D">[1]ANAL!$L$799</definedName>
    <definedName name="TT8E">[1]ANAL!$L$859</definedName>
    <definedName name="TT8F">[1]ANAL!$L$919</definedName>
    <definedName name="TT9A">[1]ANAL!$L$979</definedName>
    <definedName name="TT9B">[1]ANAL!$L$1039</definedName>
    <definedName name="TT9C">[1]ANAL!$L$1099</definedName>
    <definedName name="TT9D">[1]ANAL!$L$1159</definedName>
    <definedName name="tttt">[13]RRF!#REF!</definedName>
    <definedName name="TU_01">'[6]Equipo vial'!#REF!</definedName>
    <definedName name="Typeofrisk1">[9]RRF!$D$8</definedName>
    <definedName name="Typeofrisk10">[9]RRF!#REF!</definedName>
    <definedName name="Typeofrisk11">[9]RRF!#REF!</definedName>
    <definedName name="Typeofrisk12">[9]RRF!#REF!</definedName>
    <definedName name="Typeofrisk13">[9]RRF!#REF!</definedName>
    <definedName name="Typeofrisk14">[9]RRF!#REF!</definedName>
    <definedName name="Typeofrisk15">[9]RRF!#REF!</definedName>
    <definedName name="Typeofrisk16">[9]RRF!#REF!</definedName>
    <definedName name="Typeofrisk17">[9]RRF!#REF!</definedName>
    <definedName name="Typeofrisk18">[9]RRF!#REF!</definedName>
    <definedName name="Typeofrisk19">[9]RRF!#REF!</definedName>
    <definedName name="Typeofrisk2">[9]RRF!$D$18</definedName>
    <definedName name="Typeofrisk20">[9]RRF!#REF!</definedName>
    <definedName name="Typeofrisk3">[9]RRF!$D$28</definedName>
    <definedName name="Typeofrisk4">[9]RRF!$D$38</definedName>
    <definedName name="Typeofrisk5">[9]RRF!$D$48</definedName>
    <definedName name="Typeofrisk6">[9]RRF!$D$58</definedName>
    <definedName name="Typeofrisk7">[9]RRF!#REF!</definedName>
    <definedName name="Typeofrisk8">[9]RRF!#REF!</definedName>
    <definedName name="Typeofrisk9">[9]RRF!#REF!</definedName>
    <definedName name="u.">[2]Material!#REF!</definedName>
    <definedName name="u.acccama">[2]Material!#REF!</definedName>
    <definedName name="u.accpvc225">[2]Material!#REF!</definedName>
    <definedName name="u.accval">[2]Material!#REF!</definedName>
    <definedName name="u.acerom">#REF!</definedName>
    <definedName name="u.arenac">#REF!</definedName>
    <definedName name="u.bald">[2]Material!#REF!</definedName>
    <definedName name="u.barren">[2]Material!#REF!</definedName>
    <definedName name="u.brasdom">[2]Material!#REF!</definedName>
    <definedName name="u.brasero">[2]Material!#REF!</definedName>
    <definedName name="u.cahor">[2]Material!#REF!</definedName>
    <definedName name="u.camemp">[2]Material!#REF!</definedName>
    <definedName name="u.cami10">[2]Material!#REF!</definedName>
    <definedName name="u.cami200">[2]Material!#REF!</definedName>
    <definedName name="u.cami400">[2]Material!#REF!</definedName>
    <definedName name="u.cano180">#REF!</definedName>
    <definedName name="u.carpeta">#REF!</definedName>
    <definedName name="u.carr03075">[2]Material!#REF!</definedName>
    <definedName name="u.cruce167">[2]Material!#REF!</definedName>
    <definedName name="u.cruce169">[2]Material!#REF!</definedName>
    <definedName name="u.deton">[2]Material!#REF!</definedName>
    <definedName name="u.emp160">[2]Material!#REF!</definedName>
    <definedName name="u.emp200">[2]Material!#REF!</definedName>
    <definedName name="u.emp225">[2]Material!#REF!</definedName>
    <definedName name="u.emp250">[2]Material!#REF!</definedName>
    <definedName name="u.emp300">[2]Material!#REF!</definedName>
    <definedName name="u.emp500">[2]Material!#REF!</definedName>
    <definedName name="u.explos">[2]Material!#REF!</definedName>
    <definedName name="u.explosivos">#REF!</definedName>
    <definedName name="u.foresta">#REF!</definedName>
    <definedName name="u.geo">#REF!</definedName>
    <definedName name="u.gig150">[2]Material!#REF!</definedName>
    <definedName name="u.grava0309">#REF!</definedName>
    <definedName name="u.grava0919">#REF!</definedName>
    <definedName name="u.llp13">[2]Material!#REF!</definedName>
    <definedName name="u.llp19">[2]Material!#REF!</definedName>
    <definedName name="u.llp25">[2]Material!#REF!</definedName>
    <definedName name="u.loseta">[2]Material!#REF!</definedName>
    <definedName name="u.mango160">[2]Material!#REF!</definedName>
    <definedName name="u.mango75">[2]Material!#REF!</definedName>
    <definedName name="u.manom">[2]Material!#REF!</definedName>
    <definedName name="u.manomacc">[2]Material!#REF!</definedName>
    <definedName name="u.manomcam">[2]Material!#REF!</definedName>
    <definedName name="u.marip110">[2]Material!#REF!</definedName>
    <definedName name="u.marip125">[2]Material!#REF!</definedName>
    <definedName name="u.marip140">[2]Material!#REF!</definedName>
    <definedName name="u.marip150">[2]Material!#REF!</definedName>
    <definedName name="u.marip160">[2]Material!#REF!</definedName>
    <definedName name="u.marip200">[2]Material!#REF!</definedName>
    <definedName name="u.marip250">[2]Material!#REF!</definedName>
    <definedName name="u.marip300">[2]Material!#REF!</definedName>
    <definedName name="u.marip75">[2]Material!#REF!</definedName>
    <definedName name="u.marip90">[2]Material!#REF!</definedName>
    <definedName name="u.mont11020">[2]Material!#REF!</definedName>
    <definedName name="u.mont11025">[2]Material!#REF!</definedName>
    <definedName name="u.mont11032">[2]Material!#REF!</definedName>
    <definedName name="u.mont14020">[2]Material!#REF!</definedName>
    <definedName name="u.mont14025">[2]Material!#REF!</definedName>
    <definedName name="u.mont14032">[2]Material!#REF!</definedName>
    <definedName name="u.mont16020">[2]Material!#REF!</definedName>
    <definedName name="u.mont16025">[2]Material!#REF!</definedName>
    <definedName name="u.mont16032">[2]Material!#REF!</definedName>
    <definedName name="u.mont7520">[2]Material!#REF!</definedName>
    <definedName name="u.mont7525">[2]Material!#REF!</definedName>
    <definedName name="u.mont7532">[2]Material!#REF!</definedName>
    <definedName name="u.montma20">[2]Material!#REF!</definedName>
    <definedName name="u.montma25">[2]Material!#REF!</definedName>
    <definedName name="u.montma32">[2]Material!#REF!</definedName>
    <definedName name="u.ofic">[2]Material!#REF!</definedName>
    <definedName name="u.pead20">[2]Material!#REF!</definedName>
    <definedName name="u.pead25">[2]Material!#REF!</definedName>
    <definedName name="u.pead32">[2]Material!#REF!</definedName>
    <definedName name="u.peantonica">[2]Material!#REF!</definedName>
    <definedName name="u.piedra">#REF!</definedName>
    <definedName name="u.pvc110C">[2]Material!#REF!</definedName>
    <definedName name="u.pvc110Cacc">[2]Material!#REF!</definedName>
    <definedName name="u.pvc140">[2]Material!#REF!</definedName>
    <definedName name="u.rack20">[2]Material!#REF!</definedName>
    <definedName name="u.rack25">[2]Material!#REF!</definedName>
    <definedName name="u.rack32">[2]Material!#REF!</definedName>
    <definedName name="u.ret13">[2]Material!#REF!</definedName>
    <definedName name="u.ret19">[2]Material!#REF!</definedName>
    <definedName name="u.ret25">[2]Material!#REF!</definedName>
    <definedName name="u.ripio">#REF!</definedName>
    <definedName name="u.ripiocar">#REF!</definedName>
    <definedName name="u.ripiohor">#REF!</definedName>
    <definedName name="u.soporte">[2]Material!#REF!</definedName>
    <definedName name="u.ta75">[2]Material!#REF!</definedName>
    <definedName name="u.tap20">[2]Material!#REF!</definedName>
    <definedName name="u.tap25">[2]Material!#REF!</definedName>
    <definedName name="u.tap32">[2]Material!#REF!</definedName>
    <definedName name="u.tapaacc">[2]Material!#REF!</definedName>
    <definedName name="u.tapabrliv">[2]Material!#REF!</definedName>
    <definedName name="u.tapabrpes">[2]Material!#REF!</definedName>
    <definedName name="u.tapgi75">[2]Material!#REF!</definedName>
    <definedName name="u.te16075">[2]Material!#REF!</definedName>
    <definedName name="u.te17575">[2]Material!#REF!</definedName>
    <definedName name="u.te2520">[2]Material!#REF!</definedName>
    <definedName name="u.te2525">[2]Material!#REF!</definedName>
    <definedName name="u.te75">[2]Material!#REF!</definedName>
    <definedName name="u.tran8">[2]Material!#REF!</definedName>
    <definedName name="u.trapvcac75">[2]Material!#REF!</definedName>
    <definedName name="u.triturado">#REF!</definedName>
    <definedName name="u.undo20">[2]Material!#REF!</definedName>
    <definedName name="u.undo25">[2]Material!#REF!</definedName>
    <definedName name="u.undo32">[2]Material!#REF!</definedName>
    <definedName name="u.vaire">[2]Material!#REF!</definedName>
    <definedName name="u.vaireacc">[2]Material!#REF!</definedName>
    <definedName name="u.vairecam">[2]Material!#REF!</definedName>
    <definedName name="u.valvaut100">[2]Material!#REF!</definedName>
    <definedName name="u.valvaut150">[2]Material!#REF!</definedName>
    <definedName name="u.VE110">[2]Material!#REF!</definedName>
    <definedName name="u.VE140">[2]Material!#REF!</definedName>
    <definedName name="u.VE225">[2]Material!#REF!</definedName>
    <definedName name="u.VE75">[2]Material!#REF!</definedName>
    <definedName name="u.ves300">[2]Material!#REF!</definedName>
    <definedName name="undo20">[2]Material!#REF!</definedName>
    <definedName name="undo25">[2]Material!#REF!</definedName>
    <definedName name="undo32">[2]Material!#REF!</definedName>
    <definedName name="V.AP_12">'[6]Equipo vial'!#REF!</definedName>
    <definedName name="V.AP_13">'[6]Equipo vial'!#REF!</definedName>
    <definedName name="V.AP_15">'[6]Equipo vial'!#REF!</definedName>
    <definedName name="V.AP_19">'[6]Equipo vial'!#REF!</definedName>
    <definedName name="V.AP_21">'[6]Equipo vial'!#REF!</definedName>
    <definedName name="V.AP_26">'[6]Equipo vial'!#REF!</definedName>
    <definedName name="V.ba">'[3]Equipo vial'!#REF!</definedName>
    <definedName name="V.BA_01">'[6]Equipo vial'!#REF!</definedName>
    <definedName name="V.BH_01">'[6]Equipo vial'!#REF!</definedName>
    <definedName name="V.BH_02">'[6]Equipo vial'!#REF!</definedName>
    <definedName name="V.BH_03">'[6]Equipo vial'!#REF!</definedName>
    <definedName name="V.bi">'[3]Equipo vial'!#REF!</definedName>
    <definedName name="V.CA_27">'[3]Equipo vial'!#REF!</definedName>
    <definedName name="V.caliente">'[3]Equipo vial'!#REF!</definedName>
    <definedName name="V.CB_01">'[6]Equipo vial'!#REF!</definedName>
    <definedName name="V.CBOB">'[3]Equipo vial'!#REF!</definedName>
    <definedName name="V.cil">'[3]Equipo vial'!#REF!</definedName>
    <definedName name="V.CP_08">'[6]Equipo vial'!#REF!</definedName>
    <definedName name="V.CP_09">'[6]Equipo vial'!#REF!</definedName>
    <definedName name="V.CP_10">'[6]Equipo vial'!#REF!</definedName>
    <definedName name="V.CP_13">'[6]Equipo vial'!#REF!</definedName>
    <definedName name="V.CR_06">'[6]Equipo vial'!#REF!</definedName>
    <definedName name="V.CR_16">'[6]Equipo vial'!#REF!</definedName>
    <definedName name="V.CR_17">'[6]Equipo vial'!#REF!</definedName>
    <definedName name="V.CR_18">'[6]Equipo vial'!#REF!</definedName>
    <definedName name="V.CT_03">'[6]Equipo vial'!#REF!</definedName>
    <definedName name="V.CT_07">'[6]Equipo vial'!#REF!</definedName>
    <definedName name="V.ES_01">'[6]Equipo vial'!#REF!</definedName>
    <definedName name="V.frio">'[3]Equipo vial'!#REF!</definedName>
    <definedName name="V.FRS_01">'[6]Equipo vial'!#REF!</definedName>
    <definedName name="V.GE_12">'[6]Equipo vial'!#REF!</definedName>
    <definedName name="V.GE_17">'[6]Equipo vial'!#REF!</definedName>
    <definedName name="V.GI_01">'[6]Equipo vial'!#REF!</definedName>
    <definedName name="V.GI_02">'[6]Equipo vial'!#REF!</definedName>
    <definedName name="V.GI_03">'[6]Equipo vial'!#REF!</definedName>
    <definedName name="V.GI_04">'[6]Equipo vial'!#REF!</definedName>
    <definedName name="V.GR_04">'[6]Equipo vial'!#REF!</definedName>
    <definedName name="V.gui">'[3]Equipo vial'!#REF!</definedName>
    <definedName name="V.HI_01">'[3]Equipo vial'!#REF!</definedName>
    <definedName name="V.hoy">'[3]Equipo vial'!#REF!</definedName>
    <definedName name="V.mar">'[3]Equipo vial'!#REF!</definedName>
    <definedName name="V.MEN">'[3]Equipo vial'!#REF!</definedName>
    <definedName name="V.MENEL">'[3]Equipo vial'!#REF!</definedName>
    <definedName name="V.MH_07">'[6]Equipo vial'!#REF!</definedName>
    <definedName name="V.MH_08">'[6]Equipo vial'!#REF!</definedName>
    <definedName name="V.MH_09">'[6]Equipo vial'!#REF!</definedName>
    <definedName name="V.MH_10">'[6]Equipo vial'!#REF!</definedName>
    <definedName name="V.MH_11">'[6]Equipo vial'!#REF!</definedName>
    <definedName name="V.MH_12">'[6]Equipo vial'!#REF!</definedName>
    <definedName name="V.MH_13">'[6]Equipo vial'!#REF!</definedName>
    <definedName name="V.MH_14">'[6]Equipo vial'!#REF!</definedName>
    <definedName name="V.MH_15">'[6]Equipo vial'!#REF!</definedName>
    <definedName name="V.MH_16">'[6]Equipo vial'!#REF!</definedName>
    <definedName name="V.MH_17">'[6]Equipo vial'!#REF!</definedName>
    <definedName name="V.MH_18">'[6]Equipo vial'!#REF!</definedName>
    <definedName name="V.MH_20">'[6]Equipo vial'!#REF!</definedName>
    <definedName name="V.MH_21">'[6]Equipo vial'!#REF!</definedName>
    <definedName name="V.MN_02">'[6]Equipo vial'!#REF!</definedName>
    <definedName name="V.MN_03">'[6]Equipo vial'!#REF!</definedName>
    <definedName name="V.MN_07">'[6]Equipo vial'!#REF!</definedName>
    <definedName name="V.MN_11">'[6]Equipo vial'!#REF!</definedName>
    <definedName name="V.MN_12">'[6]Equipo vial'!#REF!</definedName>
    <definedName name="V.MN_13">'[6]Equipo vial'!#REF!</definedName>
    <definedName name="V.MN_15">'[6]Equipo vial'!#REF!</definedName>
    <definedName name="V.MN_17">'[6]Equipo vial'!#REF!</definedName>
    <definedName name="V.mol">'[3]Equipo vial'!#REF!</definedName>
    <definedName name="V.MR_04">'[6]Equipo vial'!#REF!</definedName>
    <definedName name="V.MR_05">'[6]Equipo vial'!#REF!</definedName>
    <definedName name="V.MR_06">'[6]Equipo vial'!#REF!</definedName>
    <definedName name="V.MR_07">'[6]Equipo vial'!#REF!</definedName>
    <definedName name="V.MR_08">'[6]Equipo vial'!#REF!</definedName>
    <definedName name="V.MR_09">'[6]Equipo vial'!#REF!</definedName>
    <definedName name="V.MR_10">'[6]Equipo vial'!#REF!</definedName>
    <definedName name="V.MRH_01">'[6]Equipo vial'!#REF!</definedName>
    <definedName name="V.MRH_03">'[6]Equipo vial'!#REF!</definedName>
    <definedName name="V.MRN_01">'[6]Equipo vial'!#REF!</definedName>
    <definedName name="V.MS_01">'[6]Equipo vial'!#REF!</definedName>
    <definedName name="V.MS_02">'[6]Equipo vial'!#REF!</definedName>
    <definedName name="V.MS_03">'[6]Equipo vial'!#REF!</definedName>
    <definedName name="V.MS_04">'[6]Equipo vial'!#REF!</definedName>
    <definedName name="V.MS_05">'[6]Equipo vial'!#REF!</definedName>
    <definedName name="V.MS_06">'[6]Equipo vial'!#REF!</definedName>
    <definedName name="V.MS_07">'[6]Equipo vial'!#REF!</definedName>
    <definedName name="V.MS_08">'[6]Equipo vial'!#REF!</definedName>
    <definedName name="V.PC_15">'[6]Equipo vial'!#REF!</definedName>
    <definedName name="V.PC_17">'[6]Equipo vial'!#REF!</definedName>
    <definedName name="V.PC_18">'[6]Equipo vial'!#REF!</definedName>
    <definedName name="V.PC_19">'[6]Equipo vial'!#REF!</definedName>
    <definedName name="V.PC_23">'[6]Equipo vial'!#REF!</definedName>
    <definedName name="V.PL_05">'[6]Equipo vial'!#REF!</definedName>
    <definedName name="V.PL_06">'[6]Equipo vial'!#REF!</definedName>
    <definedName name="V.PL_07">'[6]Equipo vial'!#REF!</definedName>
    <definedName name="V.PL_08">'[6]Equipo vial'!#REF!</definedName>
    <definedName name="V.rcau">'[3]Equipo vial'!#REF!</definedName>
    <definedName name="V.RE_08">'[6]Equipo vial'!#REF!</definedName>
    <definedName name="V.RE_09">'[6]Equipo vial'!#REF!</definedName>
    <definedName name="V.RE_10">'[6]Equipo vial'!#REF!</definedName>
    <definedName name="V.RE_12">'[6]Equipo vial'!#REF!</definedName>
    <definedName name="V.RE_14">'[6]Equipo vial'!#REF!</definedName>
    <definedName name="V.RE_15">'[6]Equipo vial'!#REF!</definedName>
    <definedName name="V.RE_16">'[6]Equipo vial'!#REF!</definedName>
    <definedName name="V.RE_17">'[6]Equipo vial'!#REF!</definedName>
    <definedName name="V.RE_18">'[6]Equipo vial'!#REF!</definedName>
    <definedName name="V.RE_19">'[6]Equipo vial'!#REF!</definedName>
    <definedName name="V.RE_21">'[6]Equipo vial'!#REF!</definedName>
    <definedName name="V.RE_22">'[6]Equipo vial'!#REF!</definedName>
    <definedName name="V.RE_24">'[6]Equipo vial'!#REF!</definedName>
    <definedName name="V.RE_26">'[6]Equipo vial'!#REF!</definedName>
    <definedName name="V.RE_31">'[6]Equipo vial'!#REF!</definedName>
    <definedName name="V.RE_32">'[6]Equipo vial'!#REF!</definedName>
    <definedName name="V.RN_06">'[6]Equipo vial'!#REF!</definedName>
    <definedName name="V.RN_07">'[6]Equipo vial'!#REF!</definedName>
    <definedName name="V.RN_10">'[6]Equipo vial'!#REF!</definedName>
    <definedName name="V.RN_11">'[6]Equipo vial'!#REF!</definedName>
    <definedName name="V.TE_08">'[6]Equipo vial'!#REF!</definedName>
    <definedName name="V.TE_09">'[6]Equipo vial'!#REF!</definedName>
    <definedName name="V.TH">'[3]Equipo vial'!#REF!</definedName>
    <definedName name="V.tol">'[3]Equipo vial'!#REF!</definedName>
    <definedName name="V.TR_15">'[6]Equipo vial'!#REF!</definedName>
    <definedName name="V.TR_16">'[6]Equipo vial'!#REF!</definedName>
    <definedName name="V.TR_17">'[6]Equipo vial'!#REF!</definedName>
    <definedName name="V.TR_18">'[6]Equipo vial'!#REF!</definedName>
    <definedName name="V.TR_19">'[6]Equipo vial'!#REF!</definedName>
    <definedName name="V.TR_22">'[6]Equipo vial'!#REF!</definedName>
    <definedName name="V.TR_23">'[6]Equipo vial'!#REF!</definedName>
    <definedName name="V.TR_24">'[6]Equipo vial'!#REF!</definedName>
    <definedName name="V.TR_26">'[6]Equipo vial'!#REF!</definedName>
    <definedName name="V.TR_27">'[6]Equipo vial'!#REF!</definedName>
    <definedName name="V.TT_01">'[6]Equipo vial'!#REF!</definedName>
    <definedName name="V.TT_02">'[6]Equipo vial'!#REF!</definedName>
    <definedName name="V.TT_03">'[6]Equipo vial'!#REF!</definedName>
    <definedName name="V.TT_04">'[6]Equipo vial'!#REF!</definedName>
    <definedName name="V.TT_05">'[6]Equipo vial'!#REF!</definedName>
    <definedName name="V.TU_01">'[6]Equipo vial'!#REF!</definedName>
    <definedName name="V.vag">'[3]Equipo vial'!#REF!</definedName>
    <definedName name="V.VC_02">'[6]Equipo vial'!#REF!</definedName>
    <definedName name="V.VTA_01">'[6]Equipo vial'!#REF!</definedName>
    <definedName name="V.VTA_02">'[6]Equipo vial'!#REF!</definedName>
    <definedName name="V.ZJ_02">'[6]Equipo vial'!#REF!</definedName>
    <definedName name="V.ZJ_04">'[6]Equipo vial'!#REF!</definedName>
    <definedName name="V.ZJ_05">'[6]Equipo vial'!#REF!</definedName>
    <definedName name="VA">'[6]Equipo vial'!#REF!</definedName>
    <definedName name="vag">'[3]Equipo vial'!#REF!</definedName>
    <definedName name="vaire">[2]Material!#REF!</definedName>
    <definedName name="vaireacc">[2]Material!#REF!</definedName>
    <definedName name="vairecam">[2]Material!#REF!</definedName>
    <definedName name="Value1">[9]MER!$I$15</definedName>
    <definedName name="Value10">[9]MER!$I$24</definedName>
    <definedName name="Value11">[9]MER!$I$25</definedName>
    <definedName name="Value12">[9]MER!$I$26</definedName>
    <definedName name="Value13">[9]MER!$I$27</definedName>
    <definedName name="Value14">[9]MER!$I$28</definedName>
    <definedName name="Value15">[9]MER!$I$29</definedName>
    <definedName name="Value16">[9]MER!$I$30</definedName>
    <definedName name="Value17">[9]MER!$I$31</definedName>
    <definedName name="Value18">[9]MER!$I$32</definedName>
    <definedName name="Value19">[9]MER!$I$33</definedName>
    <definedName name="Value2">[9]MER!$I$16</definedName>
    <definedName name="Value20">[9]MER!$I$34</definedName>
    <definedName name="Value3">[9]MER!$I$17</definedName>
    <definedName name="Value4">[9]MER!$I$18</definedName>
    <definedName name="Value5">[9]MER!$I$19</definedName>
    <definedName name="Value6">[9]MER!$I$20</definedName>
    <definedName name="Value7">[9]MER!$I$21</definedName>
    <definedName name="Value8">[9]MER!$I$22</definedName>
    <definedName name="Value9">[9]MER!$I$23</definedName>
    <definedName name="valvaut100">[2]Material!#REF!</definedName>
    <definedName name="valvaut150">[2]Material!#REF!</definedName>
    <definedName name="VC_02">'[6]Equipo vial'!#REF!</definedName>
    <definedName name="vr.">'[3]Equipo vial'!#REF!</definedName>
    <definedName name="vr.AP_09">'[3]Equipo vial'!#REF!</definedName>
    <definedName name="vr.AP_10">'[3]Equipo vial'!#REF!</definedName>
    <definedName name="vr.AP_11">'[3]Equipo vial'!#REF!</definedName>
    <definedName name="vr.AP_12">'[3]Equipo vial'!#REF!</definedName>
    <definedName name="vr.AP_13">'[3]Equipo vial'!#REF!</definedName>
    <definedName name="vr.AP_14">'[3]Equipo vial'!#REF!</definedName>
    <definedName name="vr.AP_15">'[3]Equipo vial'!#REF!</definedName>
    <definedName name="vr.AP_16">'[3]Equipo vial'!#REF!</definedName>
    <definedName name="vr.AP_17">'[3]Equipo vial'!#REF!</definedName>
    <definedName name="vr.AP_18">'[3]Equipo vial'!#REF!</definedName>
    <definedName name="vr.AP_19">'[3]Equipo vial'!#REF!</definedName>
    <definedName name="vr.AP_20">'[3]Equipo vial'!#REF!</definedName>
    <definedName name="vr.AP_21">'[3]Equipo vial'!#REF!</definedName>
    <definedName name="vr.AP_22">'[3]Equipo vial'!#REF!</definedName>
    <definedName name="vr.AP_23">'[3]Equipo vial'!#REF!</definedName>
    <definedName name="vr.AP_24">'[3]Equipo vial'!#REF!</definedName>
    <definedName name="vr.AP_25">'[3]Equipo vial'!#REF!</definedName>
    <definedName name="vr.AP_26">'[3]Equipo vial'!#REF!</definedName>
    <definedName name="vr.AP_27">'[3]Equipo vial'!#REF!</definedName>
    <definedName name="vr.ba">'[3]Equipo vial'!#REF!</definedName>
    <definedName name="vr.BA_01">'[3]Equipo vial'!#REF!</definedName>
    <definedName name="vr.BA_12">'[3]Equipo vial'!#REF!</definedName>
    <definedName name="vr.BA_49">'[3]Equipo vial'!#REF!</definedName>
    <definedName name="vr.BH_01">'[3]Equipo vial'!#REF!</definedName>
    <definedName name="vr.BH_02">'[3]Equipo vial'!#REF!</definedName>
    <definedName name="vr.BH_03">'[3]Equipo vial'!#REF!</definedName>
    <definedName name="vr.bi">'[3]Equipo vial'!#REF!</definedName>
    <definedName name="vr.BS_03">'[3]Equipo vial'!#REF!</definedName>
    <definedName name="vr.CA_22">'[3]Equipo vial'!#REF!</definedName>
    <definedName name="vr.CA_24">'[3]Equipo vial'!#REF!</definedName>
    <definedName name="vr.CA_25">'[3]Equipo vial'!#REF!</definedName>
    <definedName name="vr.CA_26">'[3]Equipo vial'!#REF!</definedName>
    <definedName name="vr.CA_27">'[3]Equipo vial'!#REF!</definedName>
    <definedName name="vr.caliente">'[3]Equipo vial'!#REF!</definedName>
    <definedName name="vr.CB_01">'[3]Equipo vial'!#REF!</definedName>
    <definedName name="vr.CBOB">'[3]Equipo vial'!#REF!</definedName>
    <definedName name="vr.cil">'[3]Equipo vial'!#REF!</definedName>
    <definedName name="vr.CJ_02">'[3]Equipo vial'!#REF!</definedName>
    <definedName name="vr.CP_05">'[3]Equipo vial'!#REF!</definedName>
    <definedName name="vr.CP_06">'[3]Equipo vial'!#REF!</definedName>
    <definedName name="vr.CP_08">'[3]Equipo vial'!#REF!</definedName>
    <definedName name="vr.CP_09">'[3]Equipo vial'!#REF!</definedName>
    <definedName name="vr.CP_10">'[3]Equipo vial'!#REF!</definedName>
    <definedName name="vr.CP_11">'[3]Equipo vial'!#REF!</definedName>
    <definedName name="vr.CP_12">'[3]Equipo vial'!#REF!</definedName>
    <definedName name="vr.CP_13">'[3]Equipo vial'!#REF!</definedName>
    <definedName name="vr.CR_06">'[3]Equipo vial'!#REF!</definedName>
    <definedName name="vr.CR_16">'[3]Equipo vial'!#REF!</definedName>
    <definedName name="vr.CR_17">'[3]Equipo vial'!#REF!</definedName>
    <definedName name="vr.CR_18">'[3]Equipo vial'!#REF!</definedName>
    <definedName name="vr.CR_19">'[3]Equipo vial'!#REF!</definedName>
    <definedName name="vr.CR_23">'[3]Equipo vial'!#REF!</definedName>
    <definedName name="vr.CR_28">'[3]Equipo vial'!#REF!</definedName>
    <definedName name="vr.CT_01">'[3]Equipo vial'!#REF!</definedName>
    <definedName name="vr.CT_03">'[3]Equipo vial'!#REF!</definedName>
    <definedName name="vr.CT_07">'[3]Equipo vial'!#REF!</definedName>
    <definedName name="vr.ES_01">'[3]Equipo vial'!#REF!</definedName>
    <definedName name="vr.frio">'[3]Equipo vial'!#REF!</definedName>
    <definedName name="vr.FRS_01">'[3]Equipo vial'!#REF!</definedName>
    <definedName name="vr.FRS_02">'[3]Equipo vial'!#REF!</definedName>
    <definedName name="vr.FRS_03">'[3]Equipo vial'!#REF!</definedName>
    <definedName name="vr.FRS_04">'[3]Equipo vial'!#REF!</definedName>
    <definedName name="vr.GE_04">'[3]Equipo vial'!#REF!</definedName>
    <definedName name="vr.GE_05">'[3]Equipo vial'!#REF!</definedName>
    <definedName name="vr.GE_06">'[3]Equipo vial'!#REF!</definedName>
    <definedName name="vr.GE_09">'[3]Equipo vial'!#REF!</definedName>
    <definedName name="vr.GE_11">'[3]Equipo vial'!#REF!</definedName>
    <definedName name="vr.GE_12">'[3]Equipo vial'!#REF!</definedName>
    <definedName name="vr.GE_13">'[3]Equipo vial'!#REF!</definedName>
    <definedName name="vr.GE_16">'[3]Equipo vial'!#REF!</definedName>
    <definedName name="vr.GE_17">'[3]Equipo vial'!#REF!</definedName>
    <definedName name="vr.GE_18">'[3]Equipo vial'!#REF!</definedName>
    <definedName name="vr.GE_19">'[3]Equipo vial'!#REF!</definedName>
    <definedName name="vr.GI_01">'[3]Equipo vial'!#REF!</definedName>
    <definedName name="vr.GI_02">'[3]Equipo vial'!#REF!</definedName>
    <definedName name="vr.GI_03">'[3]Equipo vial'!#REF!</definedName>
    <definedName name="vr.GI_04">'[3]Equipo vial'!#REF!</definedName>
    <definedName name="vr.GI_05">'[3]Equipo vial'!#REF!</definedName>
    <definedName name="vr.GR_03">'[3]Equipo vial'!#REF!</definedName>
    <definedName name="vr.GR_04">'[3]Equipo vial'!#REF!</definedName>
    <definedName name="vr.GR_05">'[3]Equipo vial'!#REF!</definedName>
    <definedName name="vr.gui">'[3]Equipo vial'!#REF!</definedName>
    <definedName name="vr.HI_01">'[3]Equipo vial'!#REF!</definedName>
    <definedName name="vr.HO_01">'[3]Equipo vial'!#REF!</definedName>
    <definedName name="vr.hoy">'[3]Equipo vial'!#REF!</definedName>
    <definedName name="vr.mar">'[3]Equipo vial'!#REF!</definedName>
    <definedName name="vr.MEN">'[3]Equipo vial'!#REF!</definedName>
    <definedName name="vr.MENEL">'[3]Equipo vial'!#REF!</definedName>
    <definedName name="vr.MH_07">'[3]Equipo vial'!#REF!</definedName>
    <definedName name="vr.MH_08">'[3]Equipo vial'!#REF!</definedName>
    <definedName name="vr.MH_09">'[3]Equipo vial'!#REF!</definedName>
    <definedName name="vr.MH_10">'[3]Equipo vial'!#REF!</definedName>
    <definedName name="vr.MH_11">'[3]Equipo vial'!#REF!</definedName>
    <definedName name="vr.MH_12">'[3]Equipo vial'!#REF!</definedName>
    <definedName name="vr.MH_13">'[3]Equipo vial'!#REF!</definedName>
    <definedName name="vr.MH_14">'[3]Equipo vial'!#REF!</definedName>
    <definedName name="vr.MH_15">'[3]Equipo vial'!#REF!</definedName>
    <definedName name="vr.MH_16">'[3]Equipo vial'!#REF!</definedName>
    <definedName name="vr.MH_17">'[3]Equipo vial'!#REF!</definedName>
    <definedName name="vr.MH_18">'[3]Equipo vial'!#REF!</definedName>
    <definedName name="vr.MH_19">'[3]Equipo vial'!#REF!</definedName>
    <definedName name="vr.MH_20">'[3]Equipo vial'!#REF!</definedName>
    <definedName name="vr.MH_21">'[3]Equipo vial'!#REF!</definedName>
    <definedName name="vr.MN_02">'[3]Equipo vial'!#REF!</definedName>
    <definedName name="vr.MN_03">'[3]Equipo vial'!#REF!</definedName>
    <definedName name="vr.MN_07">'[3]Equipo vial'!#REF!</definedName>
    <definedName name="vr.MN_10">'[3]Equipo vial'!#REF!</definedName>
    <definedName name="vr.MN_11">'[3]Equipo vial'!#REF!</definedName>
    <definedName name="vr.MN_12">'[3]Equipo vial'!#REF!</definedName>
    <definedName name="vr.MN_13">'[3]Equipo vial'!#REF!</definedName>
    <definedName name="vr.MN_14">'[3]Equipo vial'!#REF!</definedName>
    <definedName name="vr.MN_15">'[3]Equipo vial'!#REF!</definedName>
    <definedName name="vr.MN_16">'[3]Equipo vial'!#REF!</definedName>
    <definedName name="vr.MN_17">'[3]Equipo vial'!#REF!</definedName>
    <definedName name="vr.mol">'[3]Equipo vial'!#REF!</definedName>
    <definedName name="vr.MR_03">'[3]Equipo vial'!#REF!</definedName>
    <definedName name="vr.MR_04">'[3]Equipo vial'!#REF!</definedName>
    <definedName name="vr.MR_05">'[3]Equipo vial'!#REF!</definedName>
    <definedName name="vr.MR_06">'[3]Equipo vial'!#REF!</definedName>
    <definedName name="vr.MR_07">'[3]Equipo vial'!#REF!</definedName>
    <definedName name="vr.MR_08">'[3]Equipo vial'!#REF!</definedName>
    <definedName name="vr.MR_09">'[3]Equipo vial'!#REF!</definedName>
    <definedName name="vr.MR_10">'[3]Equipo vial'!#REF!</definedName>
    <definedName name="vr.MRH_01">'[3]Equipo vial'!#REF!</definedName>
    <definedName name="vr.MRH_03">'[3]Equipo vial'!#REF!</definedName>
    <definedName name="vr.MRN_01">'[3]Equipo vial'!#REF!</definedName>
    <definedName name="vr.MRN_02">'[3]Equipo vial'!#REF!</definedName>
    <definedName name="vr.MS_01">'[3]Equipo vial'!#REF!</definedName>
    <definedName name="vr.MS_02">'[3]Equipo vial'!#REF!</definedName>
    <definedName name="vr.MS_03">'[3]Equipo vial'!#REF!</definedName>
    <definedName name="vr.MS_04">'[3]Equipo vial'!#REF!</definedName>
    <definedName name="vr.MS_05">'[3]Equipo vial'!#REF!</definedName>
    <definedName name="vr.MS_06">'[3]Equipo vial'!#REF!</definedName>
    <definedName name="vr.MS_07">'[3]Equipo vial'!#REF!</definedName>
    <definedName name="vr.MS_08">'[3]Equipo vial'!#REF!</definedName>
    <definedName name="vr.MS_09">'[3]Equipo vial'!#REF!</definedName>
    <definedName name="vr.PA_01">'[3]Equipo vial'!#REF!</definedName>
    <definedName name="vr.PC.1">#REF!</definedName>
    <definedName name="vr.PC.2">#REF!</definedName>
    <definedName name="vr.PC.3">#REF!</definedName>
    <definedName name="vr.PC.4">#REF!</definedName>
    <definedName name="vr.PC.5">#REF!</definedName>
    <definedName name="vr.PC_14">'[3]Equipo vial'!#REF!</definedName>
    <definedName name="vr.PC_15">'[3]Equipo vial'!#REF!</definedName>
    <definedName name="vr.PC_16">'[3]Equipo vial'!#REF!</definedName>
    <definedName name="vr.PC_17">'[3]Equipo vial'!#REF!</definedName>
    <definedName name="vr.PC_18">'[3]Equipo vial'!#REF!</definedName>
    <definedName name="vr.PC_19">'[3]Equipo vial'!#REF!</definedName>
    <definedName name="vr.PC_20">'[3]Equipo vial'!#REF!</definedName>
    <definedName name="vr.PC_22">'[3]Equipo vial'!#REF!</definedName>
    <definedName name="vr.PC_23">'[3]Equipo vial'!#REF!</definedName>
    <definedName name="vr.PL_05">'[3]Equipo vial'!#REF!</definedName>
    <definedName name="vr.PL_06">'[3]Equipo vial'!#REF!</definedName>
    <definedName name="vr.PL_07">'[3]Equipo vial'!#REF!</definedName>
    <definedName name="vr.PL_08">'[3]Equipo vial'!#REF!</definedName>
    <definedName name="vr.PL_09">'[3]Equipo vial'!#REF!</definedName>
    <definedName name="vr.PL_11">'[3]Equipo vial'!#REF!</definedName>
    <definedName name="vr.PLX_02">'[3]Equipo vial'!#REF!</definedName>
    <definedName name="vr.rcau">'[3]Equipo vial'!#REF!</definedName>
    <definedName name="vr.RD_01">'[3]Equipo vial'!#REF!</definedName>
    <definedName name="vr.RE_08">'[3]Equipo vial'!#REF!</definedName>
    <definedName name="vr.RE_09">'[3]Equipo vial'!#REF!</definedName>
    <definedName name="vr.RE_10">'[3]Equipo vial'!#REF!</definedName>
    <definedName name="vr.RE_12">'[3]Equipo vial'!#REF!</definedName>
    <definedName name="vr.RE_13">'[3]Equipo vial'!#REF!</definedName>
    <definedName name="vr.RE_14">'[3]Equipo vial'!#REF!</definedName>
    <definedName name="vr.RE_15">'[3]Equipo vial'!#REF!</definedName>
    <definedName name="vr.RE_16">'[3]Equipo vial'!#REF!</definedName>
    <definedName name="vr.RE_17">'[3]Equipo vial'!#REF!</definedName>
    <definedName name="vr.RE_18">'[3]Equipo vial'!#REF!</definedName>
    <definedName name="vr.RE_19">'[3]Equipo vial'!#REF!</definedName>
    <definedName name="vr.RE_20">'[3]Equipo vial'!#REF!</definedName>
    <definedName name="vr.RE_21">'[3]Equipo vial'!#REF!</definedName>
    <definedName name="vr.RE_22">'[3]Equipo vial'!#REF!</definedName>
    <definedName name="vr.RE_24">'[3]Equipo vial'!#REF!</definedName>
    <definedName name="vr.RE_26">'[3]Equipo vial'!#REF!</definedName>
    <definedName name="vr.RE_27">'[3]Equipo vial'!#REF!</definedName>
    <definedName name="vr.RE_29">'[3]Equipo vial'!#REF!</definedName>
    <definedName name="vr.RE_31">'[3]Equipo vial'!#REF!</definedName>
    <definedName name="vr.RE_32">'[3]Equipo vial'!#REF!</definedName>
    <definedName name="vr.RN_06">'[3]Equipo vial'!#REF!</definedName>
    <definedName name="vr.RN_07">'[3]Equipo vial'!#REF!</definedName>
    <definedName name="vr.RN_08">'[3]Equipo vial'!#REF!</definedName>
    <definedName name="vr.RN_09">'[3]Equipo vial'!#REF!</definedName>
    <definedName name="vr.RN_10">'[3]Equipo vial'!#REF!</definedName>
    <definedName name="vr.RN_11">'[3]Equipo vial'!#REF!</definedName>
    <definedName name="vr.RN_12">'[3]Equipo vial'!#REF!</definedName>
    <definedName name="vr.RPF_01">'[3]Equipo vial'!#REF!</definedName>
    <definedName name="vr.RV_02">'[3]Equipo vial'!#REF!</definedName>
    <definedName name="vr.SJ_01">'[3]Equipo vial'!#REF!</definedName>
    <definedName name="vr.TE_06">'[3]Equipo vial'!#REF!</definedName>
    <definedName name="vr.TE_07">'[3]Equipo vial'!#REF!</definedName>
    <definedName name="vr.TE_08">'[3]Equipo vial'!#REF!</definedName>
    <definedName name="vr.TE_09">'[3]Equipo vial'!#REF!</definedName>
    <definedName name="vr.TE_10">'[3]Equipo vial'!#REF!</definedName>
    <definedName name="vr.TH">'[3]Equipo vial'!#REF!</definedName>
    <definedName name="vr.tol">'[3]Equipo vial'!#REF!</definedName>
    <definedName name="vr.TP_05">'[3]Equipo vial'!#REF!</definedName>
    <definedName name="vr.TP_06">'[3]Equipo vial'!#REF!</definedName>
    <definedName name="vr.TR_14">'[3]Equipo vial'!#REF!</definedName>
    <definedName name="vr.TR_15">'[3]Equipo vial'!#REF!</definedName>
    <definedName name="vr.TR_16">'[3]Equipo vial'!#REF!</definedName>
    <definedName name="vr.TR_17">'[3]Equipo vial'!#REF!</definedName>
    <definedName name="vr.TR_18">'[3]Equipo vial'!#REF!</definedName>
    <definedName name="vr.TR_19">'[3]Equipo vial'!#REF!</definedName>
    <definedName name="vr.TR_22">'[3]Equipo vial'!#REF!</definedName>
    <definedName name="vr.TR_23">'[3]Equipo vial'!#REF!</definedName>
    <definedName name="vr.TR_24">'[3]Equipo vial'!#REF!</definedName>
    <definedName name="vr.TR_25">'[3]Equipo vial'!#REF!</definedName>
    <definedName name="vr.TR_26">'[3]Equipo vial'!#REF!</definedName>
    <definedName name="vr.TR_27">'[3]Equipo vial'!#REF!</definedName>
    <definedName name="vr.TR_28">'[3]Equipo vial'!#REF!</definedName>
    <definedName name="vr.TR_29">'[3]Equipo vial'!#REF!</definedName>
    <definedName name="vr.TT_01">'[3]Equipo vial'!#REF!</definedName>
    <definedName name="vr.TT_02">'[3]Equipo vial'!#REF!</definedName>
    <definedName name="vr.TT_03">'[3]Equipo vial'!#REF!</definedName>
    <definedName name="vr.TT_04">'[3]Equipo vial'!#REF!</definedName>
    <definedName name="vr.TT_05">'[3]Equipo vial'!#REF!</definedName>
    <definedName name="vr.TU_01">'[3]Equipo vial'!#REF!</definedName>
    <definedName name="vr.UM_129">'[3]Equipo vial'!#REF!</definedName>
    <definedName name="vr.vag">'[3]Equipo vial'!#REF!</definedName>
    <definedName name="vr.VB">#REF!</definedName>
    <definedName name="vr.VC_02">'[3]Equipo vial'!#REF!</definedName>
    <definedName name="vr.VC_09">'[3]Equipo vial'!#REF!</definedName>
    <definedName name="vr.VI_08">'[3]Equipo vial'!#REF!</definedName>
    <definedName name="vr.VTA_01">'[3]Equipo vial'!#REF!</definedName>
    <definedName name="vr.VTA_02">'[3]Equipo vial'!#REF!</definedName>
    <definedName name="vr.ZJ_02">'[3]Equipo vial'!#REF!</definedName>
    <definedName name="vr.ZJ_04">'[3]Equipo vial'!#REF!</definedName>
    <definedName name="vr.ZJ_05">'[3]Equipo vial'!#REF!</definedName>
    <definedName name="VTA_01">'[6]Equipo vial'!#REF!</definedName>
    <definedName name="VTA_02">'[6]Equipo vial'!#REF!</definedName>
    <definedName name="ZJ_02">'[6]Equipo vial'!#REF!</definedName>
    <definedName name="ZJ_04">'[6]Equipo vial'!#REF!</definedName>
    <definedName name="ZJ_05">'[6]Equipo vial'!#REF!</definedName>
    <definedName name="zzz">[13]RRF!#REF!</definedName>
  </definedNames>
  <calcPr calcId="171027"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B52" i="2" l="1"/>
  <c r="B49" i="2"/>
  <c r="A37" i="2"/>
  <c r="B37" i="2"/>
  <c r="A40" i="2"/>
  <c r="B40" i="2"/>
  <c r="A43" i="2"/>
  <c r="B43" i="2"/>
  <c r="A46" i="2"/>
  <c r="B46" i="2"/>
  <c r="B58" i="2"/>
  <c r="F58" i="2"/>
  <c r="G58" i="2"/>
  <c r="H58" i="2"/>
  <c r="I58" i="2"/>
  <c r="J58" i="2"/>
  <c r="K58" i="2"/>
  <c r="A61" i="2"/>
  <c r="B61" i="2"/>
  <c r="F61" i="2"/>
  <c r="G61" i="2"/>
  <c r="H61" i="2"/>
  <c r="I61" i="2"/>
  <c r="J61" i="2"/>
  <c r="K61" i="2"/>
  <c r="F66" i="2"/>
  <c r="G66" i="2"/>
  <c r="H66" i="2"/>
  <c r="I66" i="2"/>
  <c r="J66" i="2"/>
  <c r="K66" i="2"/>
  <c r="C70" i="2"/>
  <c r="F70" i="2"/>
  <c r="G70" i="2"/>
  <c r="H70" i="2"/>
  <c r="I70" i="2"/>
  <c r="J70" i="2"/>
  <c r="K70" i="2"/>
</calcChain>
</file>

<file path=xl/sharedStrings.xml><?xml version="1.0" encoding="utf-8"?>
<sst xmlns="http://schemas.openxmlformats.org/spreadsheetml/2006/main" count="248" uniqueCount="91">
  <si>
    <t>Indicador</t>
  </si>
  <si>
    <t>Unidad de medida</t>
  </si>
  <si>
    <t>Fin de Proyecto</t>
  </si>
  <si>
    <t>P</t>
  </si>
  <si>
    <t>A</t>
  </si>
  <si>
    <t>(*) Las metas anuales y de fin de proyecto de los indicadores de Resultados serán revisadas y ajustadas en el Taller de Arranque, previo al inicio de la ejecución del Programa.</t>
  </si>
  <si>
    <t>INDICADORES DE RESULTADOS</t>
  </si>
  <si>
    <t>Outcome 1</t>
  </si>
  <si>
    <t>Observaciones:</t>
  </si>
  <si>
    <t>Linea de Base</t>
  </si>
  <si>
    <t>Año de Linea Base</t>
  </si>
  <si>
    <t>Medio de Verificación</t>
  </si>
  <si>
    <t>Año 1</t>
  </si>
  <si>
    <t>Año 2</t>
  </si>
  <si>
    <t>Año 3</t>
  </si>
  <si>
    <t>Año 4</t>
  </si>
  <si>
    <t>Año 5</t>
  </si>
  <si>
    <t>Proyecto Canalización del Río Areco y Puentes sobre RN 8 y RPN 41</t>
  </si>
  <si>
    <t>Hogares</t>
  </si>
  <si>
    <t>Proyecto Presa de Regulación Arroyo Pergamino</t>
  </si>
  <si>
    <t>Outcome 2</t>
  </si>
  <si>
    <t xml:space="preserve">Hogares con riesgo de inundación en la ciudad de Pergamino (*) </t>
  </si>
  <si>
    <t xml:space="preserve">Según Datos de Hogares de la Cooperativa Electrica . Reportes de áreas provinciales/ municipales competentes que atienden la emergencia para cada suceso de lluvia extraordinaria </t>
  </si>
  <si>
    <t>Gestión del Riesgo Hídrico fortalecido por Medidas No Estructurales implementadas</t>
  </si>
  <si>
    <t xml:space="preserve">Sistemas de Monitoreo y Alerta Temprana </t>
  </si>
  <si>
    <t>Cuencas con S.M.A.T. implementados y en operación</t>
  </si>
  <si>
    <t>Reportes/Infomes municipios</t>
  </si>
  <si>
    <t xml:space="preserve">Estudios y Proyectos Ejecutivos </t>
  </si>
  <si>
    <t>P(a)</t>
  </si>
  <si>
    <t>Total Programa</t>
  </si>
  <si>
    <t>Total Costs</t>
  </si>
  <si>
    <t>Administración, evaluación, supervisión y auditorías</t>
  </si>
  <si>
    <t>3.1.</t>
  </si>
  <si>
    <t>Comentarios</t>
  </si>
  <si>
    <t>Medios de Verificación</t>
  </si>
  <si>
    <t>Other Costs</t>
  </si>
  <si>
    <t>3. Otros Gastos</t>
  </si>
  <si>
    <t>Outputs</t>
  </si>
  <si>
    <t>2. Medidas No Estructurales</t>
  </si>
  <si>
    <t>11% del monto total de obra</t>
  </si>
  <si>
    <t>89% del monto total de obra</t>
  </si>
  <si>
    <t>Costo Total Estimado</t>
  </si>
  <si>
    <t>1. Medidas Estructurales:  Obras de drenaje y control de inundaciones construidas</t>
  </si>
  <si>
    <t>COSTOS</t>
  </si>
  <si>
    <t xml:space="preserve">Outputs Financial Progress </t>
  </si>
  <si>
    <t>Progreso Financiero</t>
  </si>
  <si>
    <t xml:space="preserve"> Informes finales de Consultorías presentadas</t>
  </si>
  <si>
    <t>Nº de Estudios</t>
  </si>
  <si>
    <t>Diagnósticos, Estudios y/o proyectos ejecutivos elaborados</t>
  </si>
  <si>
    <t xml:space="preserve"> Informes finales de Consultorías presentadas // Certificados de obra // Órdenes de Compra entregadas</t>
  </si>
  <si>
    <t>Num. S.M.A.T.</t>
  </si>
  <si>
    <t>Fortalecimiento de la Gestión de Recursos Hídricos en la Pcia. De Buenos Aires</t>
  </si>
  <si>
    <t>Para todos los indicadores de Producto, las metas físicas anuales y de fin de proyecto serán revisadas y ajustadas en el Taller de Arranque, previo al inicio de la ejecución del Programa, según los proyectos ejecutivos avanzados.</t>
  </si>
  <si>
    <t>Certificados de Obra y Acta de recepción provisoria de obra</t>
  </si>
  <si>
    <t>km</t>
  </si>
  <si>
    <t>Otros Proyectos</t>
  </si>
  <si>
    <t>Consiste en la presa de regulación de materiales sueltos a construir con los suelos existentes en la zona. Su traza ha sido definida en función de requerimientos hidráulicos, su cota de coronamiento estimada en 72.00 m IGM, y la altura máxima de la presa, medida desde la fundación en su sección máxima.</t>
  </si>
  <si>
    <t>Acta de Recepción Definitiva</t>
  </si>
  <si>
    <t xml:space="preserve">Presa de Regulación Arroyo Pergamino construida </t>
  </si>
  <si>
    <t>Nº de Puentes</t>
  </si>
  <si>
    <t>Progreso físico</t>
  </si>
  <si>
    <t>INDICADORES DE PRODUCTO</t>
  </si>
  <si>
    <t xml:space="preserve">Daño económico anual esperado en la Ciudad de San Antonio de Areco </t>
  </si>
  <si>
    <t xml:space="preserve">Esperanza matemática del daño considerando la probabilidad de ocurrencia para los distintos periodos de retorno estudiados (2, 5, 10 y 50). </t>
  </si>
  <si>
    <t>US$/año</t>
  </si>
  <si>
    <t>Daño económico anual esperado en la Ciudad de Pergamino</t>
  </si>
  <si>
    <t xml:space="preserve">Daño económico anual esperado en otras ciudades intervenidas por el proyecto </t>
  </si>
  <si>
    <t xml:space="preserve">Línea Base (LB): Costo estimado del daño sin proyecto (Evaluación Económica Areco: las obras de la etapa I se inician en el 2018 y terminan a mitad del año 2019. Pergamino: las obras se inician en el año 2018 y terminan en el año 2019. Los beneficios se computan a partir del año 2020. 
Medio de Verificación (MV): Evaluación Socioeconómica Ex post
</t>
  </si>
  <si>
    <t>-</t>
  </si>
  <si>
    <t xml:space="preserve">La LB y metas asociadas con este indicador se completará a medida que se incorporen nuevos proyectos elegibles al proyecto y se definan las intervenciones de los mismos.
MV: Evaluación Socioeconómica Ex post
</t>
  </si>
  <si>
    <t xml:space="preserve"> Disminución de los daños económicos causados por las inundaciones</t>
  </si>
  <si>
    <t>Disminución del Riesgo Hídrico por las Medidas Estructurales (obras de drenaje y control de inundaciones construidas) en la PBA</t>
  </si>
  <si>
    <t>Hogares con riesgo de inundación en el área de influencia de proyecto de San Antonio de Areco</t>
  </si>
  <si>
    <t xml:space="preserve">LB :(según radios censales del 2010 proyectados al 2017 en la mancha de inundación para un período de recurrencia de 50 años. 
MV: Reportes de áreas provinciales/ municipales competentes que atienden la emergencia para cada suceso de lluvia extraordinaria
</t>
  </si>
  <si>
    <t>Hogares con riesgo de inundación en el Noroeste de la PBA</t>
  </si>
  <si>
    <t xml:space="preserve">Este indicador se completará a medida que se incorporen nuevos proyectos elegibles al Programa y se definan las intervenciones de los mismos.
MV: Ídem
</t>
  </si>
  <si>
    <t>Outcome 3</t>
  </si>
  <si>
    <t>En operación: Se considera que un SMAT está en operación cuando está en capacidad de emitir alertas de inundación de la cuenca y emite automáticamente  reportes diarios sobre el riesgo hídrico de la misma</t>
  </si>
  <si>
    <t>Nº de Cuencas</t>
  </si>
  <si>
    <t>1. Medidas Estructurales</t>
  </si>
  <si>
    <t>Kilómetros de río Areco canalizados</t>
  </si>
  <si>
    <t>Kilómetros de ríos canalizados</t>
  </si>
  <si>
    <t xml:space="preserve"> Puentes ampliados </t>
  </si>
  <si>
    <t>Presas de regulación construidas</t>
  </si>
  <si>
    <t>Las metas asociadas a estos indicadores se completarán a medida que se incorporen nuevos proyectos elegibles al Programa y se definan las intervenciones de los mismos.</t>
  </si>
  <si>
    <t>Nº presas</t>
  </si>
  <si>
    <t xml:space="preserve">Un SMAT se considera desarrollado cuando los equipos de medición adquiridos empiecen a capturar  información meteorológica e hidrológica automatizada y envié esa información al sistema centra en la Dirección Provincial de Obras Hidráulicas d la PBA.
Se consideran como meta de fin de proyecto los S.M.A.T. para San Antonio de Areco y S.M.A.T. para Pergamino. La meta será ajustada en función de los S.M.A.T. que se implementen en otras cuencas.
</t>
  </si>
  <si>
    <t>Diagnósticos, Estudios y/o proyectos ejecutivos elaborados para las cuencas de San Antonio de Areco, Pergamino y Noroeste de la Provincia de Buenos Aires</t>
  </si>
  <si>
    <t xml:space="preserve">La canalización en el Río consiste en la canalización de un tramo del cauce para facilitar la conducción del agua en época de crecida. La obra consiste en la canalización de 12.400 metros del cauce, con una base de fondo de 20 metros, taludes laterales de inclinación 2:1 (h:v) y una pendiente longitudinal de 0,0004 m/m. Esta sección se debe materializar desde la progresiva Km 0+00 hasta Km 93+50.  El proyecto incluye la readecuación de los puentes existentes. </t>
  </si>
  <si>
    <t xml:space="preserve"> Sistemas de Monitoreo y Alerta Temprana (S.M.A.T.) desarrollados</t>
  </si>
  <si>
    <t>Puente sobre el Río Areco ampliado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</si>
</sst>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10409]#,##0;\-#,##0"/>
    <numFmt numFmtId="165" formatCode="_([$USD]\ * #,##0_);_([$USD]\ * \(#,##0\);_([$USD]\ * &quot;-&quot;??_);_(@_)"/>
    <numFmt numFmtId="166" formatCode="[$-10409]#,##0.0;\-#,##0.0"/>
  </numFmts>
  <fonts count="35" x14ac:knownFonts="1">
    <font>
      <sz val="12"/>
      <color theme="1"/>
      <name val="Calibri"/>
      <family val="2"/>
      <scheme val="minor"/>
    </font>
    <font>
      <sz val="11"/>
      <color rgb="FF000000"/>
      <name val="Calibri"/>
      <family val="2"/>
      <scheme val="minor"/>
    </font>
    <font>
      <b/>
      <sz val="14"/>
      <color rgb="FF000000"/>
      <name val="Arial"/>
      <family val="2"/>
    </font>
    <font>
      <sz val="12"/>
      <color theme="1"/>
      <name val="Calibri"/>
      <family val="2"/>
      <scheme val="minor"/>
    </font>
    <font>
      <sz val="10"/>
      <color theme="1"/>
      <name val="Calibri"/>
      <family val="2"/>
      <scheme val="minor"/>
    </font>
    <font>
      <sz val="9"/>
      <color rgb="FF0000FF"/>
      <name val="Arial"/>
      <family val="2"/>
    </font>
    <font>
      <sz val="9"/>
      <color theme="1"/>
      <name val="Calibri"/>
      <family val="2"/>
      <scheme val="minor"/>
    </font>
    <font>
      <sz val="9"/>
      <color theme="1"/>
      <name val="Arial"/>
      <family val="2"/>
    </font>
    <font>
      <b/>
      <sz val="9"/>
      <color theme="1"/>
      <name val="Arial"/>
      <family val="2"/>
    </font>
    <font>
      <b/>
      <sz val="9"/>
      <color rgb="FF0000FF"/>
      <name val="Arial"/>
      <family val="2"/>
    </font>
    <font>
      <sz val="9"/>
      <color rgb="FF000000"/>
      <name val="Arial"/>
      <family val="2"/>
    </font>
    <font>
      <i/>
      <u/>
      <sz val="9"/>
      <color theme="1"/>
      <name val="Arial"/>
      <family val="2"/>
    </font>
    <font>
      <sz val="9"/>
      <name val="Arial"/>
      <family val="2"/>
    </font>
    <font>
      <b/>
      <i/>
      <u/>
      <sz val="9"/>
      <color theme="1"/>
      <name val="Arial"/>
      <family val="2"/>
    </font>
    <font>
      <b/>
      <sz val="9"/>
      <color rgb="FF000000"/>
      <name val="Arial"/>
      <family val="2"/>
    </font>
    <font>
      <b/>
      <i/>
      <sz val="9"/>
      <color theme="1"/>
      <name val="Arial"/>
      <family val="2"/>
    </font>
    <font>
      <b/>
      <i/>
      <sz val="9"/>
      <color rgb="FF000000"/>
      <name val="Arial"/>
      <family val="2"/>
    </font>
    <font>
      <b/>
      <i/>
      <u/>
      <sz val="10"/>
      <color theme="4" tint="-0.249977111117893"/>
      <name val="Arial"/>
      <family val="2"/>
    </font>
    <font>
      <sz val="12"/>
      <color theme="1"/>
      <name val="Calibri"/>
      <family val="2"/>
      <scheme val="minor"/>
    </font>
    <font>
      <b/>
      <i/>
      <u/>
      <sz val="10"/>
      <color theme="1"/>
      <name val="Arial"/>
      <family val="2"/>
    </font>
    <font>
      <b/>
      <sz val="14"/>
      <color rgb="FF000000"/>
      <name val="Arial"/>
      <family val="2"/>
    </font>
    <font>
      <b/>
      <sz val="11"/>
      <color rgb="FF000000"/>
      <name val="Arial"/>
      <family val="2"/>
    </font>
    <font>
      <sz val="11"/>
      <color rgb="FF000000"/>
      <name val="Arial"/>
      <family val="2"/>
    </font>
    <font>
      <i/>
      <u/>
      <sz val="10"/>
      <color theme="1"/>
      <name val="Arial"/>
      <family val="2"/>
    </font>
    <font>
      <u/>
      <sz val="12"/>
      <color theme="1"/>
      <name val="Calibri"/>
      <family val="2"/>
      <scheme val="minor"/>
    </font>
    <font>
      <u/>
      <sz val="12"/>
      <color theme="1"/>
      <name val="Arial"/>
      <family val="2"/>
    </font>
    <font>
      <u/>
      <sz val="12"/>
      <color rgb="FF0000FF"/>
      <name val="Arial"/>
      <family val="2"/>
    </font>
    <font>
      <sz val="10"/>
      <name val="Calibri"/>
      <family val="2"/>
    </font>
    <font>
      <sz val="10"/>
      <color theme="1"/>
      <name val="Calibri"/>
      <family val="2"/>
    </font>
    <font>
      <b/>
      <sz val="10"/>
      <color rgb="FF000000"/>
      <name val="Arial"/>
      <family val="2"/>
    </font>
    <font>
      <b/>
      <i/>
      <sz val="10"/>
      <color rgb="FF0432FF"/>
      <name val="Arial"/>
      <family val="2"/>
    </font>
    <font>
      <sz val="12"/>
      <color rgb="FF0000FF"/>
      <name val="Arial"/>
      <family val="2"/>
    </font>
    <font>
      <sz val="12"/>
      <color theme="1"/>
      <name val="Arial"/>
      <family val="2"/>
    </font>
    <font>
      <b/>
      <sz val="12"/>
      <color theme="1"/>
      <name val="Arial"/>
      <family val="2"/>
    </font>
    <font>
      <sz val="10"/>
      <color theme="1"/>
      <name val="Calibri"/>
      <family val="2"/>
      <scheme val="minor"/>
    </font>
  </fonts>
  <fills count="12">
    <fill>
      <patternFill patternType="none"/>
    </fill>
    <fill>
      <patternFill patternType="gray125"/>
    </fill>
    <fill>
      <patternFill patternType="solid">
        <fgColor theme="8" tint="0.79998168889431442"/>
        <bgColor rgb="FFFFFFFF"/>
      </patternFill>
    </fill>
    <fill>
      <patternFill patternType="solid">
        <fgColor rgb="FFD3D3D3"/>
        <bgColor rgb="FFD3D3D3"/>
      </patternFill>
    </fill>
    <fill>
      <patternFill patternType="solid">
        <fgColor theme="0"/>
        <bgColor indexed="64"/>
      </patternFill>
    </fill>
    <fill>
      <patternFill patternType="solid">
        <fgColor rgb="FFF1F1F1"/>
        <bgColor rgb="FFF1F1F1"/>
      </patternFill>
    </fill>
    <fill>
      <patternFill patternType="solid">
        <fgColor rgb="FFDAE2EE"/>
        <bgColor rgb="FFDAE2EE"/>
      </patternFill>
    </fill>
    <fill>
      <patternFill patternType="solid">
        <fgColor rgb="FFFFFFFF"/>
        <bgColor rgb="FFFFFFFF"/>
      </patternFill>
    </fill>
    <fill>
      <patternFill patternType="solid">
        <fgColor theme="0"/>
        <bgColor rgb="FFFFFFFF"/>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tint="-4.9989318521683403E-2"/>
        <bgColor indexed="64"/>
      </patternFill>
    </fill>
  </fills>
  <borders count="29">
    <border>
      <left/>
      <right/>
      <top/>
      <bottom/>
      <diagonal/>
    </border>
    <border>
      <left style="medium">
        <color theme="1"/>
      </left>
      <right/>
      <top style="medium">
        <color theme="1"/>
      </top>
      <bottom/>
      <diagonal/>
    </border>
    <border>
      <left/>
      <right/>
      <top style="medium">
        <color theme="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2"/>
      </left>
      <right style="thin">
        <color theme="2"/>
      </right>
      <top style="medium">
        <color auto="1"/>
      </top>
      <bottom style="thin">
        <color theme="2"/>
      </bottom>
      <diagonal/>
    </border>
    <border>
      <left style="medium">
        <color auto="1"/>
      </left>
      <right/>
      <top/>
      <bottom style="medium">
        <color auto="1"/>
      </bottom>
      <diagonal/>
    </border>
    <border>
      <left/>
      <right/>
      <top/>
      <bottom style="medium">
        <color auto="1"/>
      </bottom>
      <diagonal/>
    </border>
    <border>
      <left style="thin">
        <color theme="2"/>
      </left>
      <right style="thin">
        <color theme="2"/>
      </right>
      <top style="thin">
        <color theme="2"/>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style="medium">
        <color theme="1"/>
      </left>
      <right/>
      <top/>
      <bottom/>
      <diagonal/>
    </border>
    <border>
      <left style="medium">
        <color theme="1"/>
      </left>
      <right/>
      <top style="thin">
        <color theme="2"/>
      </top>
      <bottom/>
      <diagonal/>
    </border>
    <border>
      <left/>
      <right style="thin">
        <color theme="2"/>
      </right>
      <top style="thin">
        <color theme="2"/>
      </top>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style="medium">
        <color theme="1"/>
      </left>
      <right/>
      <top/>
      <bottom style="thin">
        <color theme="2"/>
      </bottom>
      <diagonal/>
    </border>
    <border>
      <left/>
      <right style="thin">
        <color theme="2"/>
      </right>
      <top/>
      <bottom style="thin">
        <color theme="2"/>
      </bottom>
      <diagonal/>
    </border>
    <border>
      <left/>
      <right style="thin">
        <color theme="2"/>
      </right>
      <top style="medium">
        <color auto="1"/>
      </top>
      <bottom/>
      <diagonal/>
    </border>
    <border>
      <left style="thin">
        <color theme="2"/>
      </left>
      <right/>
      <top style="medium">
        <color auto="1"/>
      </top>
      <bottom style="thin">
        <color theme="2"/>
      </bottom>
      <diagonal/>
    </border>
    <border>
      <left/>
      <right style="thin">
        <color theme="2"/>
      </right>
      <top/>
      <bottom style="medium">
        <color auto="1"/>
      </bottom>
      <diagonal/>
    </border>
    <border>
      <left style="thin">
        <color theme="2"/>
      </left>
      <right/>
      <top style="thin">
        <color theme="2"/>
      </top>
      <bottom style="medium">
        <color auto="1"/>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style="thin">
        <color theme="2"/>
      </left>
      <right style="thin">
        <color theme="2"/>
      </right>
      <top/>
      <bottom/>
      <diagonal/>
    </border>
  </borders>
  <cellStyleXfs count="4">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cellStyleXfs>
  <cellXfs count="197">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xf>
    <xf numFmtId="0" fontId="3" fillId="4" borderId="0" xfId="0" applyFont="1" applyFill="1" applyAlignment="1">
      <alignment horizontal="center" vertical="center"/>
    </xf>
    <xf numFmtId="0" fontId="3" fillId="0" borderId="0" xfId="0" applyFont="1" applyBorder="1" applyAlignment="1">
      <alignment horizontal="center" vertical="center"/>
    </xf>
    <xf numFmtId="0" fontId="6" fillId="0" borderId="0" xfId="0" applyFont="1" applyBorder="1" applyAlignment="1">
      <alignment horizontal="center" vertical="center"/>
    </xf>
    <xf numFmtId="0" fontId="5" fillId="7" borderId="0" xfId="1" applyNumberFormat="1" applyFont="1" applyFill="1" applyBorder="1" applyAlignment="1">
      <alignment horizontal="center" vertical="center" wrapText="1" readingOrder="1"/>
    </xf>
    <xf numFmtId="0" fontId="5" fillId="7" borderId="12" xfId="1" applyNumberFormat="1" applyFont="1" applyFill="1" applyBorder="1" applyAlignment="1">
      <alignment horizontal="center" vertical="center" wrapText="1" readingOrder="1"/>
    </xf>
    <xf numFmtId="165" fontId="8" fillId="0" borderId="0" xfId="2"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12"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horizontal="center" vertical="center"/>
    </xf>
    <xf numFmtId="0" fontId="10" fillId="3" borderId="0" xfId="1" applyNumberFormat="1" applyFont="1" applyFill="1" applyBorder="1" applyAlignment="1">
      <alignment horizontal="center" vertical="center" wrapText="1" readingOrder="1"/>
    </xf>
    <xf numFmtId="0" fontId="10" fillId="3" borderId="12" xfId="1" applyNumberFormat="1" applyFont="1" applyFill="1" applyBorder="1" applyAlignment="1">
      <alignment horizontal="center" vertical="center" wrapText="1" readingOrder="1"/>
    </xf>
    <xf numFmtId="0" fontId="7" fillId="0" borderId="0" xfId="0" applyFont="1" applyBorder="1" applyAlignment="1">
      <alignment horizontal="center" vertical="center"/>
    </xf>
    <xf numFmtId="0" fontId="11" fillId="7" borderId="12" xfId="1" applyNumberFormat="1" applyFont="1" applyFill="1" applyBorder="1" applyAlignment="1">
      <alignment vertical="center" readingOrder="1"/>
    </xf>
    <xf numFmtId="164" fontId="10" fillId="5" borderId="0" xfId="1" applyNumberFormat="1" applyFont="1" applyFill="1" applyBorder="1" applyAlignment="1">
      <alignment horizontal="center" vertical="center" wrapText="1" readingOrder="1"/>
    </xf>
    <xf numFmtId="166" fontId="10" fillId="5" borderId="0" xfId="1" applyNumberFormat="1" applyFont="1" applyFill="1" applyBorder="1" applyAlignment="1">
      <alignment horizontal="center" vertical="center" wrapText="1" readingOrder="1"/>
    </xf>
    <xf numFmtId="164" fontId="10" fillId="6" borderId="0" xfId="1" applyNumberFormat="1" applyFont="1" applyFill="1" applyBorder="1" applyAlignment="1">
      <alignment horizontal="center" vertical="center" wrapText="1" readingOrder="1"/>
    </xf>
    <xf numFmtId="0" fontId="7" fillId="11" borderId="11" xfId="0" applyFont="1" applyFill="1" applyBorder="1" applyAlignment="1">
      <alignment horizontal="center" vertical="center"/>
    </xf>
    <xf numFmtId="164" fontId="12" fillId="11" borderId="0" xfId="1" applyNumberFormat="1" applyFont="1" applyFill="1" applyBorder="1" applyAlignment="1">
      <alignment horizontal="center" vertical="center" wrapText="1"/>
    </xf>
    <xf numFmtId="0" fontId="7" fillId="11" borderId="7" xfId="0" applyFont="1" applyFill="1" applyBorder="1" applyAlignment="1">
      <alignment horizontal="center" vertical="center"/>
    </xf>
    <xf numFmtId="164" fontId="12" fillId="11" borderId="8" xfId="1" applyNumberFormat="1" applyFont="1" applyFill="1" applyBorder="1" applyAlignment="1">
      <alignment horizontal="center" vertical="center" wrapText="1"/>
    </xf>
    <xf numFmtId="164" fontId="10" fillId="6" borderId="8" xfId="1" applyNumberFormat="1" applyFont="1" applyFill="1" applyBorder="1" applyAlignment="1">
      <alignment horizontal="center" vertical="center" wrapText="1" readingOrder="1"/>
    </xf>
    <xf numFmtId="0" fontId="13" fillId="7" borderId="0" xfId="1" applyNumberFormat="1" applyFont="1" applyFill="1" applyBorder="1" applyAlignment="1">
      <alignment vertical="center" readingOrder="1"/>
    </xf>
    <xf numFmtId="0" fontId="14" fillId="3" borderId="11" xfId="1" applyNumberFormat="1" applyFont="1" applyFill="1" applyBorder="1" applyAlignment="1">
      <alignment horizontal="center" vertical="center" wrapText="1" readingOrder="1"/>
    </xf>
    <xf numFmtId="0" fontId="14" fillId="3" borderId="0" xfId="1" applyNumberFormat="1" applyFont="1" applyFill="1" applyBorder="1" applyAlignment="1">
      <alignment horizontal="center" vertical="center" wrapText="1" readingOrder="1"/>
    </xf>
    <xf numFmtId="0" fontId="14" fillId="3" borderId="12" xfId="1" applyNumberFormat="1" applyFont="1" applyFill="1" applyBorder="1" applyAlignment="1">
      <alignment horizontal="center" vertical="center" wrapText="1" readingOrder="1"/>
    </xf>
    <xf numFmtId="0" fontId="15" fillId="7" borderId="11" xfId="1" applyNumberFormat="1" applyFont="1" applyFill="1" applyBorder="1" applyAlignment="1">
      <alignment vertical="center" readingOrder="1"/>
    </xf>
    <xf numFmtId="0" fontId="8" fillId="7" borderId="0" xfId="1" applyNumberFormat="1" applyFont="1" applyFill="1" applyBorder="1" applyAlignment="1">
      <alignment vertical="center" readingOrder="1"/>
    </xf>
    <xf numFmtId="0" fontId="8" fillId="7" borderId="0" xfId="1" applyNumberFormat="1" applyFont="1" applyFill="1" applyBorder="1" applyAlignment="1">
      <alignment horizontal="center" vertical="center" readingOrder="1"/>
    </xf>
    <xf numFmtId="164" fontId="14" fillId="5" borderId="0" xfId="1" applyNumberFormat="1" applyFont="1" applyFill="1" applyBorder="1" applyAlignment="1">
      <alignment horizontal="center" vertical="center" wrapText="1" readingOrder="1"/>
    </xf>
    <xf numFmtId="164" fontId="14" fillId="6" borderId="0" xfId="1" applyNumberFormat="1" applyFont="1" applyFill="1" applyBorder="1" applyAlignment="1">
      <alignment horizontal="center" vertical="center" wrapText="1" readingOrder="1"/>
    </xf>
    <xf numFmtId="0" fontId="7" fillId="0" borderId="0" xfId="0" applyFont="1" applyBorder="1" applyAlignment="1">
      <alignment horizontal="left" vertical="center"/>
    </xf>
    <xf numFmtId="0" fontId="5" fillId="7" borderId="11" xfId="1" applyNumberFormat="1" applyFont="1" applyFill="1" applyBorder="1" applyAlignment="1">
      <alignment horizontal="left" vertical="center" readingOrder="1"/>
    </xf>
    <xf numFmtId="0" fontId="14" fillId="8" borderId="0" xfId="1" applyNumberFormat="1" applyFont="1" applyFill="1" applyBorder="1" applyAlignment="1">
      <alignment vertical="center" readingOrder="1"/>
    </xf>
    <xf numFmtId="0" fontId="14" fillId="8" borderId="12" xfId="1" applyNumberFormat="1" applyFont="1" applyFill="1" applyBorder="1" applyAlignment="1">
      <alignment vertical="center" readingOrder="1"/>
    </xf>
    <xf numFmtId="0" fontId="7" fillId="4" borderId="0" xfId="0" applyFont="1" applyFill="1" applyAlignment="1">
      <alignment horizontal="center" vertical="center"/>
    </xf>
    <xf numFmtId="0" fontId="16" fillId="8" borderId="8" xfId="1" applyNumberFormat="1" applyFont="1" applyFill="1" applyBorder="1" applyAlignment="1">
      <alignment vertical="center" readingOrder="1"/>
    </xf>
    <xf numFmtId="0" fontId="16" fillId="8" borderId="10" xfId="1" applyNumberFormat="1" applyFont="1" applyFill="1" applyBorder="1" applyAlignment="1">
      <alignment vertical="center" readingOrder="1"/>
    </xf>
    <xf numFmtId="0" fontId="9" fillId="7" borderId="4" xfId="1" applyNumberFormat="1" applyFont="1" applyFill="1" applyBorder="1" applyAlignment="1">
      <alignment vertical="center" readingOrder="1"/>
    </xf>
    <xf numFmtId="0" fontId="9" fillId="7" borderId="5" xfId="1" applyNumberFormat="1" applyFont="1" applyFill="1" applyBorder="1" applyAlignment="1">
      <alignment vertical="center" readingOrder="1"/>
    </xf>
    <xf numFmtId="0" fontId="9" fillId="8" borderId="0" xfId="1" applyNumberFormat="1" applyFont="1" applyFill="1" applyBorder="1" applyAlignment="1">
      <alignment vertical="center" readingOrder="1"/>
    </xf>
    <xf numFmtId="0" fontId="9" fillId="8" borderId="12" xfId="1" applyNumberFormat="1" applyFont="1" applyFill="1" applyBorder="1" applyAlignment="1">
      <alignment vertical="center" readingOrder="1"/>
    </xf>
    <xf numFmtId="0" fontId="8" fillId="10" borderId="0" xfId="0" applyFont="1" applyFill="1" applyBorder="1" applyAlignment="1">
      <alignment horizontal="center" vertical="center" wrapText="1"/>
    </xf>
    <xf numFmtId="0" fontId="8" fillId="10" borderId="0" xfId="0" applyFont="1" applyFill="1" applyBorder="1" applyAlignment="1">
      <alignment horizontal="center" vertical="center"/>
    </xf>
    <xf numFmtId="0" fontId="14" fillId="5" borderId="0" xfId="1" applyNumberFormat="1" applyFont="1" applyFill="1" applyBorder="1" applyAlignment="1">
      <alignment horizontal="center" vertical="center" wrapText="1" readingOrder="1"/>
    </xf>
    <xf numFmtId="0" fontId="14" fillId="7" borderId="0" xfId="1" applyNumberFormat="1" applyFont="1" applyFill="1" applyBorder="1" applyAlignment="1">
      <alignment horizontal="center" vertical="center" wrapText="1" readingOrder="1"/>
    </xf>
    <xf numFmtId="0" fontId="14" fillId="6" borderId="0" xfId="1" applyNumberFormat="1" applyFont="1" applyFill="1" applyBorder="1" applyAlignment="1">
      <alignment horizontal="center" vertical="center" wrapText="1" readingOrder="1"/>
    </xf>
    <xf numFmtId="0" fontId="14" fillId="6" borderId="8" xfId="1" applyNumberFormat="1" applyFont="1" applyFill="1" applyBorder="1" applyAlignment="1">
      <alignment horizontal="center" vertical="center" wrapText="1" readingOrder="1"/>
    </xf>
    <xf numFmtId="164" fontId="14" fillId="6" borderId="8" xfId="1" applyNumberFormat="1" applyFont="1" applyFill="1" applyBorder="1" applyAlignment="1">
      <alignment horizontal="center" vertical="center" wrapText="1" readingOrder="1"/>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wrapText="1"/>
    </xf>
    <xf numFmtId="0" fontId="14" fillId="0" borderId="0" xfId="1" applyNumberFormat="1" applyFont="1" applyFill="1" applyBorder="1" applyAlignment="1">
      <alignment horizontal="center" vertical="center" wrapText="1" readingOrder="1"/>
    </xf>
    <xf numFmtId="164" fontId="10" fillId="0" borderId="0" xfId="1" applyNumberFormat="1" applyFont="1" applyFill="1" applyBorder="1" applyAlignment="1">
      <alignment horizontal="center" vertical="center" wrapText="1" readingOrder="1"/>
    </xf>
    <xf numFmtId="164" fontId="14" fillId="0" borderId="0" xfId="1" applyNumberFormat="1" applyFont="1" applyFill="1" applyBorder="1" applyAlignment="1">
      <alignment horizontal="center" vertical="center" wrapText="1" readingOrder="1"/>
    </xf>
    <xf numFmtId="0" fontId="7" fillId="0" borderId="0" xfId="0" applyFont="1" applyFill="1" applyAlignment="1">
      <alignment horizontal="center" vertical="center"/>
    </xf>
    <xf numFmtId="0" fontId="9" fillId="8" borderId="4" xfId="1" applyNumberFormat="1" applyFont="1" applyFill="1" applyBorder="1" applyAlignment="1">
      <alignment vertical="center" readingOrder="1"/>
    </xf>
    <xf numFmtId="0" fontId="9" fillId="8" borderId="5" xfId="1" applyNumberFormat="1" applyFont="1" applyFill="1" applyBorder="1" applyAlignment="1">
      <alignment vertical="center" readingOrder="1"/>
    </xf>
    <xf numFmtId="164" fontId="7" fillId="5" borderId="0" xfId="1" applyNumberFormat="1" applyFont="1" applyFill="1" applyBorder="1" applyAlignment="1">
      <alignment horizontal="center" vertical="center" wrapText="1" readingOrder="1"/>
    </xf>
    <xf numFmtId="164" fontId="8" fillId="5" borderId="0" xfId="1" applyNumberFormat="1" applyFont="1" applyFill="1" applyBorder="1" applyAlignment="1">
      <alignment horizontal="center" vertical="center" wrapText="1" readingOrder="1"/>
    </xf>
    <xf numFmtId="164" fontId="7" fillId="6" borderId="0" xfId="1" applyNumberFormat="1" applyFont="1" applyFill="1" applyBorder="1" applyAlignment="1">
      <alignment horizontal="center" vertical="center" wrapText="1" readingOrder="1"/>
    </xf>
    <xf numFmtId="164" fontId="8" fillId="6" borderId="0" xfId="1" applyNumberFormat="1" applyFont="1" applyFill="1" applyBorder="1" applyAlignment="1">
      <alignment horizontal="center" vertical="center" wrapText="1" readingOrder="1"/>
    </xf>
    <xf numFmtId="164" fontId="8" fillId="6" borderId="8" xfId="1" applyNumberFormat="1" applyFont="1" applyFill="1" applyBorder="1" applyAlignment="1">
      <alignment horizontal="center" vertical="center" wrapText="1" readingOrder="1"/>
    </xf>
    <xf numFmtId="0" fontId="14" fillId="5" borderId="4" xfId="1" applyNumberFormat="1" applyFont="1" applyFill="1" applyBorder="1" applyAlignment="1">
      <alignment horizontal="center" vertical="center" wrapText="1" readingOrder="1"/>
    </xf>
    <xf numFmtId="164" fontId="7" fillId="5" borderId="4" xfId="1" applyNumberFormat="1" applyFont="1" applyFill="1" applyBorder="1" applyAlignment="1">
      <alignment horizontal="center" vertical="center" wrapText="1" readingOrder="1"/>
    </xf>
    <xf numFmtId="164" fontId="8" fillId="5" borderId="4" xfId="1" applyNumberFormat="1" applyFont="1" applyFill="1" applyBorder="1" applyAlignment="1">
      <alignment horizontal="center" vertical="center" wrapText="1" readingOrder="1"/>
    </xf>
    <xf numFmtId="164" fontId="7" fillId="6" borderId="8" xfId="1" applyNumberFormat="1" applyFont="1" applyFill="1" applyBorder="1" applyAlignment="1">
      <alignment horizontal="center" vertical="center" wrapText="1" readingOrder="1"/>
    </xf>
    <xf numFmtId="0" fontId="8" fillId="9" borderId="4" xfId="0" applyFont="1" applyFill="1" applyBorder="1" applyAlignment="1">
      <alignment horizontal="center" vertical="center"/>
    </xf>
    <xf numFmtId="0" fontId="8" fillId="9" borderId="4" xfId="0" applyFont="1" applyFill="1" applyBorder="1" applyAlignment="1">
      <alignment horizontal="center" vertical="center" wrapText="1"/>
    </xf>
    <xf numFmtId="0" fontId="7" fillId="9" borderId="4" xfId="0" applyFont="1" applyFill="1" applyBorder="1" applyAlignment="1">
      <alignment horizontal="center" vertical="center"/>
    </xf>
    <xf numFmtId="0" fontId="7" fillId="9" borderId="5" xfId="0" applyFont="1" applyFill="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xf>
    <xf numFmtId="9" fontId="7" fillId="0" borderId="0" xfId="3" applyFont="1" applyBorder="1" applyAlignment="1">
      <alignment horizontal="center" vertical="center"/>
    </xf>
    <xf numFmtId="0" fontId="9" fillId="7" borderId="3" xfId="1" applyNumberFormat="1" applyFont="1" applyFill="1" applyBorder="1" applyAlignment="1">
      <alignment horizontal="left" vertical="center" readingOrder="1"/>
    </xf>
    <xf numFmtId="0" fontId="9" fillId="7" borderId="4" xfId="1" applyNumberFormat="1" applyFont="1" applyFill="1" applyBorder="1" applyAlignment="1">
      <alignment horizontal="left" vertical="center" readingOrder="1"/>
    </xf>
    <xf numFmtId="0" fontId="9" fillId="7" borderId="5" xfId="1" applyNumberFormat="1" applyFont="1" applyFill="1" applyBorder="1" applyAlignment="1">
      <alignment horizontal="left" vertical="center" readingOrder="1"/>
    </xf>
    <xf numFmtId="0" fontId="11" fillId="7" borderId="11" xfId="1" applyNumberFormat="1" applyFont="1" applyFill="1" applyBorder="1" applyAlignment="1">
      <alignment horizontal="left" vertical="center" readingOrder="1"/>
    </xf>
    <xf numFmtId="0" fontId="11" fillId="7" borderId="0" xfId="1" applyNumberFormat="1" applyFont="1" applyFill="1" applyBorder="1" applyAlignment="1">
      <alignment horizontal="left" vertical="center" readingOrder="1"/>
    </xf>
    <xf numFmtId="164" fontId="12" fillId="11" borderId="0" xfId="1" applyNumberFormat="1" applyFont="1" applyFill="1" applyBorder="1" applyAlignment="1">
      <alignment horizontal="center" vertical="center" wrapText="1"/>
    </xf>
    <xf numFmtId="0" fontId="7" fillId="11" borderId="11" xfId="0" applyFont="1" applyFill="1" applyBorder="1" applyAlignment="1">
      <alignment horizontal="center" vertical="center"/>
    </xf>
    <xf numFmtId="164" fontId="12" fillId="11" borderId="0" xfId="1" applyNumberFormat="1"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0" xfId="0" applyFont="1" applyFill="1" applyBorder="1" applyAlignment="1">
      <alignment horizontal="left" vertical="center" wrapText="1"/>
    </xf>
    <xf numFmtId="0" fontId="10" fillId="3" borderId="11" xfId="1" applyNumberFormat="1" applyFont="1" applyFill="1" applyBorder="1" applyAlignment="1">
      <alignment horizontal="center" vertical="center" wrapText="1" readingOrder="1"/>
    </xf>
    <xf numFmtId="0" fontId="10" fillId="3" borderId="0" xfId="1" applyNumberFormat="1" applyFont="1" applyFill="1" applyBorder="1" applyAlignment="1">
      <alignment horizontal="center" vertical="center" wrapText="1" readingOrder="1"/>
    </xf>
    <xf numFmtId="0" fontId="8" fillId="9" borderId="3" xfId="0" applyFont="1" applyFill="1" applyBorder="1" applyAlignment="1">
      <alignment horizontal="center" vertical="center"/>
    </xf>
    <xf numFmtId="0" fontId="8" fillId="9" borderId="4" xfId="0" applyFont="1" applyFill="1" applyBorder="1" applyAlignment="1">
      <alignment horizontal="center" vertical="center"/>
    </xf>
    <xf numFmtId="0" fontId="7" fillId="0" borderId="11" xfId="0" applyFont="1" applyBorder="1" applyAlignment="1">
      <alignment horizontal="center" vertical="center"/>
    </xf>
    <xf numFmtId="164" fontId="7" fillId="0" borderId="0" xfId="0" applyNumberFormat="1"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wrapText="1"/>
    </xf>
    <xf numFmtId="0" fontId="8" fillId="10" borderId="0" xfId="0" applyFont="1" applyFill="1" applyBorder="1" applyAlignment="1">
      <alignment horizontal="center" vertical="center"/>
    </xf>
    <xf numFmtId="0" fontId="9" fillId="8" borderId="0" xfId="1" applyNumberFormat="1" applyFont="1" applyFill="1" applyBorder="1" applyAlignment="1">
      <alignment horizontal="left" vertical="center" readingOrder="1"/>
    </xf>
    <xf numFmtId="0" fontId="8" fillId="0" borderId="1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wrapText="1"/>
    </xf>
    <xf numFmtId="165" fontId="7" fillId="0" borderId="4" xfId="2" applyNumberFormat="1" applyFont="1" applyBorder="1" applyAlignment="1">
      <alignment horizontal="center" vertical="center"/>
    </xf>
    <xf numFmtId="165" fontId="7" fillId="0" borderId="0" xfId="2" applyNumberFormat="1" applyFont="1" applyBorder="1" applyAlignment="1">
      <alignment horizontal="center" vertical="center"/>
    </xf>
    <xf numFmtId="165" fontId="7" fillId="0" borderId="8" xfId="2" applyNumberFormat="1" applyFont="1" applyBorder="1" applyAlignment="1">
      <alignment horizontal="center" vertical="center"/>
    </xf>
    <xf numFmtId="165" fontId="8" fillId="0" borderId="0" xfId="2" applyNumberFormat="1" applyFont="1" applyBorder="1" applyAlignment="1">
      <alignment horizontal="center" vertical="center"/>
    </xf>
    <xf numFmtId="165" fontId="8" fillId="0" borderId="8" xfId="2" applyNumberFormat="1" applyFont="1" applyBorder="1" applyAlignment="1">
      <alignment horizontal="center" vertical="center"/>
    </xf>
    <xf numFmtId="164" fontId="7" fillId="0" borderId="0" xfId="0" applyNumberFormat="1" applyFont="1" applyBorder="1" applyAlignment="1">
      <alignment horizontal="left" vertical="center" wrapText="1"/>
    </xf>
    <xf numFmtId="0" fontId="7" fillId="0" borderId="0" xfId="0" applyFont="1" applyBorder="1" applyAlignment="1">
      <alignment horizontal="left" vertical="center" wrapText="1"/>
    </xf>
    <xf numFmtId="0" fontId="9" fillId="8" borderId="3" xfId="1" applyNumberFormat="1" applyFont="1" applyFill="1" applyBorder="1" applyAlignment="1">
      <alignment horizontal="left" vertical="center" readingOrder="1"/>
    </xf>
    <xf numFmtId="0" fontId="9" fillId="8" borderId="4" xfId="1" applyNumberFormat="1" applyFont="1" applyFill="1" applyBorder="1" applyAlignment="1">
      <alignment horizontal="left" vertical="center" readingOrder="1"/>
    </xf>
    <xf numFmtId="0" fontId="8" fillId="10" borderId="11" xfId="0" applyFont="1" applyFill="1" applyBorder="1" applyAlignment="1">
      <alignment horizontal="center" vertical="center"/>
    </xf>
    <xf numFmtId="9" fontId="8" fillId="0" borderId="0" xfId="0" applyNumberFormat="1" applyFont="1" applyBorder="1" applyAlignment="1">
      <alignment horizontal="center" vertical="center"/>
    </xf>
    <xf numFmtId="0" fontId="8" fillId="0" borderId="0" xfId="0" applyFont="1" applyBorder="1" applyAlignment="1">
      <alignment horizontal="center" vertical="center"/>
    </xf>
    <xf numFmtId="0" fontId="2" fillId="2" borderId="0" xfId="1" applyNumberFormat="1" applyFont="1" applyFill="1" applyBorder="1" applyAlignment="1">
      <alignment horizontal="left" vertical="center" readingOrder="1"/>
    </xf>
    <xf numFmtId="0" fontId="2" fillId="8" borderId="0" xfId="1" applyNumberFormat="1" applyFont="1" applyFill="1" applyBorder="1" applyAlignment="1">
      <alignment horizontal="left" vertical="center" readingOrder="1"/>
    </xf>
    <xf numFmtId="0" fontId="7" fillId="0" borderId="0" xfId="0" applyFont="1" applyFill="1" applyBorder="1" applyAlignment="1">
      <alignment horizontal="left" vertical="center" wrapText="1"/>
    </xf>
    <xf numFmtId="0" fontId="13" fillId="7" borderId="0" xfId="1" applyNumberFormat="1" applyFont="1" applyFill="1" applyBorder="1" applyAlignment="1">
      <alignment horizontal="center" vertical="center" readingOrder="1"/>
    </xf>
    <xf numFmtId="0" fontId="13" fillId="7" borderId="0" xfId="1" applyNumberFormat="1" applyFont="1" applyFill="1" applyBorder="1" applyAlignment="1">
      <alignment horizontal="left" vertical="center" readingOrder="1"/>
    </xf>
    <xf numFmtId="0" fontId="14" fillId="8" borderId="11" xfId="1" applyNumberFormat="1" applyFont="1" applyFill="1" applyBorder="1" applyAlignment="1">
      <alignment horizontal="left" vertical="center" readingOrder="1"/>
    </xf>
    <xf numFmtId="0" fontId="14" fillId="8" borderId="0" xfId="1" applyNumberFormat="1" applyFont="1" applyFill="1" applyBorder="1" applyAlignment="1">
      <alignment horizontal="left" vertical="center" readingOrder="1"/>
    </xf>
    <xf numFmtId="0" fontId="16" fillId="8" borderId="7" xfId="1" applyNumberFormat="1" applyFont="1" applyFill="1" applyBorder="1" applyAlignment="1">
      <alignment horizontal="left" vertical="center" readingOrder="1"/>
    </xf>
    <xf numFmtId="0" fontId="16" fillId="8" borderId="8" xfId="1" applyNumberFormat="1" applyFont="1" applyFill="1" applyBorder="1" applyAlignment="1">
      <alignment horizontal="left" vertical="center" readingOrder="1"/>
    </xf>
    <xf numFmtId="0" fontId="9" fillId="8" borderId="11" xfId="1" applyNumberFormat="1" applyFont="1" applyFill="1" applyBorder="1" applyAlignment="1">
      <alignment horizontal="left" vertical="center" readingOrder="1"/>
    </xf>
    <xf numFmtId="164" fontId="12" fillId="11" borderId="8" xfId="1" applyNumberFormat="1" applyFont="1" applyFill="1" applyBorder="1" applyAlignment="1">
      <alignment horizontal="left" vertical="center" wrapText="1"/>
    </xf>
    <xf numFmtId="0" fontId="7" fillId="0" borderId="8" xfId="0" applyFont="1" applyBorder="1" applyAlignment="1">
      <alignment horizontal="left" vertical="center" wrapText="1"/>
    </xf>
    <xf numFmtId="164" fontId="10" fillId="5" borderId="0" xfId="1" applyNumberFormat="1" applyFont="1" applyFill="1" applyBorder="1" applyAlignment="1">
      <alignment horizontal="center" vertical="center" wrapText="1" readingOrder="1"/>
    </xf>
    <xf numFmtId="0" fontId="14" fillId="5" borderId="0" xfId="1" applyNumberFormat="1" applyFont="1" applyFill="1" applyBorder="1" applyAlignment="1">
      <alignment horizontal="center" vertical="center" wrapText="1" readingOrder="1"/>
    </xf>
    <xf numFmtId="164" fontId="14" fillId="5" borderId="0" xfId="1" applyNumberFormat="1" applyFont="1" applyFill="1" applyBorder="1" applyAlignment="1">
      <alignment horizontal="center" vertical="center" wrapText="1" readingOrder="1"/>
    </xf>
    <xf numFmtId="0" fontId="17" fillId="7" borderId="11" xfId="1" applyNumberFormat="1" applyFont="1" applyFill="1" applyBorder="1" applyAlignment="1">
      <alignment horizontal="center" vertical="center" readingOrder="1"/>
    </xf>
    <xf numFmtId="0" fontId="17" fillId="7" borderId="0" xfId="1" applyNumberFormat="1" applyFont="1" applyFill="1" applyBorder="1" applyAlignment="1">
      <alignment horizontal="center" vertical="center" readingOrder="1"/>
    </xf>
    <xf numFmtId="0" fontId="18" fillId="0" borderId="0" xfId="0" applyFont="1"/>
    <xf numFmtId="0" fontId="19" fillId="7" borderId="7" xfId="1" applyNumberFormat="1" applyFont="1" applyFill="1" applyBorder="1" applyAlignment="1">
      <alignment horizontal="center" vertical="center" readingOrder="1"/>
    </xf>
    <xf numFmtId="0" fontId="19" fillId="7" borderId="8" xfId="1" applyNumberFormat="1" applyFont="1" applyFill="1" applyBorder="1" applyAlignment="1">
      <alignment horizontal="center" vertical="center" readingOrder="1"/>
    </xf>
    <xf numFmtId="0" fontId="20" fillId="2" borderId="13" xfId="1" applyNumberFormat="1" applyFont="1" applyFill="1" applyBorder="1" applyAlignment="1">
      <alignment horizontal="left" vertical="center" readingOrder="1"/>
    </xf>
    <xf numFmtId="0" fontId="20" fillId="2" borderId="14" xfId="1" applyNumberFormat="1" applyFont="1" applyFill="1" applyBorder="1" applyAlignment="1">
      <alignment horizontal="left" vertical="center" readingOrder="1"/>
    </xf>
    <xf numFmtId="0" fontId="21" fillId="8" borderId="13" xfId="1" applyNumberFormat="1" applyFont="1" applyFill="1" applyBorder="1" applyAlignment="1">
      <alignment horizontal="left" vertical="center" readingOrder="1"/>
    </xf>
    <xf numFmtId="0" fontId="21" fillId="8" borderId="14" xfId="1" applyNumberFormat="1" applyFont="1" applyFill="1" applyBorder="1" applyAlignment="1">
      <alignment horizontal="left" vertical="center" wrapText="1" readingOrder="1"/>
    </xf>
    <xf numFmtId="0" fontId="21" fillId="8" borderId="14" xfId="1" applyNumberFormat="1" applyFont="1" applyFill="1" applyBorder="1" applyAlignment="1">
      <alignment horizontal="left" vertical="center" readingOrder="1"/>
    </xf>
    <xf numFmtId="0" fontId="22" fillId="8" borderId="14" xfId="1" applyNumberFormat="1" applyFont="1" applyFill="1" applyBorder="1" applyAlignment="1">
      <alignment horizontal="left" vertical="center" wrapText="1" readingOrder="1"/>
    </xf>
    <xf numFmtId="0" fontId="22" fillId="8" borderId="14" xfId="1" applyNumberFormat="1" applyFont="1" applyFill="1" applyBorder="1" applyAlignment="1">
      <alignment horizontal="left" vertical="center" readingOrder="1"/>
    </xf>
    <xf numFmtId="0" fontId="21" fillId="3" borderId="13" xfId="1" applyNumberFormat="1" applyFont="1" applyFill="1" applyBorder="1" applyAlignment="1">
      <alignment horizontal="center" vertical="center" wrapText="1" readingOrder="1"/>
    </xf>
    <xf numFmtId="0" fontId="21" fillId="3" borderId="14" xfId="1" applyNumberFormat="1" applyFont="1" applyFill="1" applyBorder="1" applyAlignment="1">
      <alignment horizontal="center" vertical="center" wrapText="1" readingOrder="1"/>
    </xf>
    <xf numFmtId="0" fontId="23" fillId="7" borderId="15" xfId="1" applyNumberFormat="1" applyFont="1" applyFill="1" applyBorder="1" applyAlignment="1">
      <alignment vertical="center" readingOrder="1"/>
    </xf>
    <xf numFmtId="0" fontId="24" fillId="0" borderId="0" xfId="0" applyFont="1" applyBorder="1" applyAlignment="1">
      <alignment horizontal="center" vertical="center"/>
    </xf>
    <xf numFmtId="0" fontId="25" fillId="7" borderId="0" xfId="1" applyNumberFormat="1" applyFont="1" applyFill="1" applyBorder="1" applyAlignment="1">
      <alignment vertical="center" readingOrder="1"/>
    </xf>
    <xf numFmtId="0" fontId="26" fillId="7" borderId="0" xfId="1" applyNumberFormat="1" applyFont="1" applyFill="1" applyBorder="1" applyAlignment="1">
      <alignment horizontal="center" vertical="center" wrapText="1" readingOrder="1"/>
    </xf>
    <xf numFmtId="0" fontId="25" fillId="7" borderId="0" xfId="1" applyNumberFormat="1" applyFont="1" applyFill="1" applyBorder="1" applyAlignment="1">
      <alignment horizontal="center" vertical="center" readingOrder="1"/>
    </xf>
    <xf numFmtId="0" fontId="24" fillId="0" borderId="0" xfId="0" applyFont="1"/>
    <xf numFmtId="164" fontId="27" fillId="4" borderId="16" xfId="1" applyNumberFormat="1" applyFont="1" applyFill="1" applyBorder="1" applyAlignment="1">
      <alignment horizontal="left" vertical="center" wrapText="1"/>
    </xf>
    <xf numFmtId="164" fontId="27" fillId="4" borderId="17" xfId="1" applyNumberFormat="1" applyFont="1" applyFill="1" applyBorder="1" applyAlignment="1">
      <alignment horizontal="left" vertical="center" wrapText="1"/>
    </xf>
    <xf numFmtId="164" fontId="27" fillId="4" borderId="18" xfId="1" applyNumberFormat="1" applyFont="1" applyFill="1" applyBorder="1" applyAlignment="1">
      <alignment horizontal="center" vertical="center" wrapText="1"/>
    </xf>
    <xf numFmtId="164" fontId="28" fillId="4" borderId="18" xfId="1" applyNumberFormat="1" applyFont="1" applyFill="1" applyBorder="1" applyAlignment="1">
      <alignment horizontal="center" vertical="center" wrapText="1"/>
    </xf>
    <xf numFmtId="0" fontId="27" fillId="4" borderId="18" xfId="1" applyNumberFormat="1" applyFont="1" applyFill="1" applyBorder="1" applyAlignment="1">
      <alignment horizontal="center" vertical="center" wrapText="1"/>
    </xf>
    <xf numFmtId="164" fontId="27" fillId="4" borderId="26" xfId="1" applyNumberFormat="1" applyFont="1" applyFill="1" applyBorder="1" applyAlignment="1">
      <alignment horizontal="center" vertical="center" wrapText="1"/>
    </xf>
    <xf numFmtId="164" fontId="29" fillId="5" borderId="18" xfId="1" applyNumberFormat="1" applyFont="1" applyFill="1" applyBorder="1" applyAlignment="1">
      <alignment horizontal="center" vertical="center" wrapText="1" readingOrder="1"/>
    </xf>
    <xf numFmtId="164" fontId="29" fillId="5" borderId="19" xfId="1" applyNumberFormat="1" applyFont="1" applyFill="1" applyBorder="1" applyAlignment="1">
      <alignment horizontal="center" vertical="center" wrapText="1" readingOrder="1"/>
    </xf>
    <xf numFmtId="164" fontId="27" fillId="4" borderId="20" xfId="1" applyNumberFormat="1" applyFont="1" applyFill="1" applyBorder="1" applyAlignment="1">
      <alignment horizontal="left" vertical="center" wrapText="1"/>
    </xf>
    <xf numFmtId="164" fontId="27" fillId="4" borderId="21" xfId="1" applyNumberFormat="1" applyFont="1" applyFill="1" applyBorder="1" applyAlignment="1">
      <alignment horizontal="left" vertical="center" wrapText="1"/>
    </xf>
    <xf numFmtId="164" fontId="27" fillId="4" borderId="28" xfId="1" applyNumberFormat="1" applyFont="1" applyFill="1" applyBorder="1" applyAlignment="1">
      <alignment horizontal="center" vertical="center" wrapText="1"/>
    </xf>
    <xf numFmtId="164" fontId="29" fillId="6" borderId="18" xfId="1" applyNumberFormat="1" applyFont="1" applyFill="1" applyBorder="1" applyAlignment="1">
      <alignment horizontal="center" vertical="center" wrapText="1" readingOrder="1"/>
    </xf>
    <xf numFmtId="164" fontId="29" fillId="6" borderId="19" xfId="1" applyNumberFormat="1" applyFont="1" applyFill="1" applyBorder="1" applyAlignment="1">
      <alignment horizontal="center" vertical="center" wrapText="1" readingOrder="1"/>
    </xf>
    <xf numFmtId="164" fontId="27" fillId="4" borderId="27" xfId="1" applyNumberFormat="1" applyFont="1" applyFill="1" applyBorder="1" applyAlignment="1">
      <alignment horizontal="center" vertical="center" wrapText="1"/>
    </xf>
    <xf numFmtId="0" fontId="30" fillId="7" borderId="0" xfId="1" applyNumberFormat="1" applyFont="1" applyFill="1" applyBorder="1" applyAlignment="1">
      <alignment vertical="center" readingOrder="1"/>
    </xf>
    <xf numFmtId="0" fontId="31" fillId="7" borderId="0" xfId="1" applyNumberFormat="1" applyFont="1" applyFill="1" applyBorder="1" applyAlignment="1">
      <alignment horizontal="center" vertical="center" wrapText="1" readingOrder="1"/>
    </xf>
    <xf numFmtId="0" fontId="32" fillId="7" borderId="0" xfId="1" applyNumberFormat="1" applyFont="1" applyFill="1" applyBorder="1" applyAlignment="1">
      <alignment horizontal="center" vertical="center" wrapText="1" readingOrder="1"/>
    </xf>
    <xf numFmtId="0" fontId="23" fillId="7" borderId="1" xfId="1" applyNumberFormat="1" applyFont="1" applyFill="1" applyBorder="1" applyAlignment="1">
      <alignment vertical="center" readingOrder="1"/>
    </xf>
    <xf numFmtId="0" fontId="18" fillId="0" borderId="2" xfId="0" applyFont="1" applyBorder="1" applyAlignment="1">
      <alignment horizontal="center" vertical="center"/>
    </xf>
    <xf numFmtId="0" fontId="33" fillId="7" borderId="2" xfId="1" applyNumberFormat="1" applyFont="1" applyFill="1" applyBorder="1" applyAlignment="1">
      <alignment vertical="center" readingOrder="1"/>
    </xf>
    <xf numFmtId="0" fontId="31" fillId="7" borderId="2" xfId="1" applyNumberFormat="1" applyFont="1" applyFill="1" applyBorder="1" applyAlignment="1">
      <alignment horizontal="center" vertical="center" wrapText="1" readingOrder="1"/>
    </xf>
    <xf numFmtId="0" fontId="33" fillId="7" borderId="2" xfId="1" applyNumberFormat="1" applyFont="1" applyFill="1" applyBorder="1" applyAlignment="1">
      <alignment horizontal="center" vertical="center" readingOrder="1"/>
    </xf>
    <xf numFmtId="0" fontId="34" fillId="4" borderId="3" xfId="0" applyFont="1" applyFill="1" applyBorder="1" applyAlignment="1">
      <alignment horizontal="left" vertical="center"/>
    </xf>
    <xf numFmtId="0" fontId="34" fillId="4" borderId="22" xfId="0" applyFont="1" applyFill="1" applyBorder="1" applyAlignment="1">
      <alignment horizontal="left" vertical="center"/>
    </xf>
    <xf numFmtId="164" fontId="27" fillId="4" borderId="6" xfId="1" applyNumberFormat="1" applyFont="1" applyFill="1" applyBorder="1" applyAlignment="1">
      <alignment horizontal="center" vertical="center" wrapText="1"/>
    </xf>
    <xf numFmtId="0" fontId="27" fillId="4" borderId="6" xfId="1" applyNumberFormat="1" applyFont="1" applyFill="1" applyBorder="1" applyAlignment="1">
      <alignment horizontal="center" vertical="center" wrapText="1"/>
    </xf>
    <xf numFmtId="164" fontId="29" fillId="5" borderId="6" xfId="1" applyNumberFormat="1" applyFont="1" applyFill="1" applyBorder="1" applyAlignment="1">
      <alignment horizontal="center" vertical="center" wrapText="1" readingOrder="1"/>
    </xf>
    <xf numFmtId="164" fontId="29" fillId="5" borderId="23" xfId="1" applyNumberFormat="1" applyFont="1" applyFill="1" applyBorder="1" applyAlignment="1">
      <alignment horizontal="center" vertical="center" wrapText="1" readingOrder="1"/>
    </xf>
    <xf numFmtId="0" fontId="34" fillId="4" borderId="7" xfId="0" applyFont="1" applyFill="1" applyBorder="1" applyAlignment="1">
      <alignment horizontal="left" vertical="center"/>
    </xf>
    <xf numFmtId="0" fontId="34" fillId="4" borderId="24" xfId="0" applyFont="1" applyFill="1" applyBorder="1" applyAlignment="1">
      <alignment horizontal="left" vertical="center"/>
    </xf>
    <xf numFmtId="164" fontId="27" fillId="4" borderId="9" xfId="1" applyNumberFormat="1" applyFont="1" applyFill="1" applyBorder="1" applyAlignment="1">
      <alignment horizontal="center" vertical="center" wrapText="1"/>
    </xf>
    <xf numFmtId="0" fontId="27" fillId="4" borderId="9" xfId="1" applyNumberFormat="1" applyFont="1" applyFill="1" applyBorder="1" applyAlignment="1">
      <alignment horizontal="center" vertical="center" wrapText="1"/>
    </xf>
    <xf numFmtId="164" fontId="29" fillId="6" borderId="9" xfId="1" applyNumberFormat="1" applyFont="1" applyFill="1" applyBorder="1" applyAlignment="1">
      <alignment horizontal="center" vertical="center" wrapText="1" readingOrder="1"/>
    </xf>
    <xf numFmtId="164" fontId="29" fillId="6" borderId="25" xfId="1" applyNumberFormat="1" applyFont="1" applyFill="1" applyBorder="1" applyAlignment="1">
      <alignment horizontal="center" vertical="center" wrapText="1" readingOrder="1"/>
    </xf>
    <xf numFmtId="0" fontId="18" fillId="0" borderId="0" xfId="0" applyFont="1" applyBorder="1" applyAlignment="1">
      <alignment horizontal="center" vertical="center"/>
    </xf>
    <xf numFmtId="0" fontId="33" fillId="7" borderId="0" xfId="1" applyNumberFormat="1" applyFont="1" applyFill="1" applyBorder="1" applyAlignment="1">
      <alignment vertical="center" readingOrder="1"/>
    </xf>
    <xf numFmtId="0" fontId="33" fillId="7" borderId="0" xfId="1" applyNumberFormat="1" applyFont="1" applyFill="1" applyBorder="1" applyAlignment="1">
      <alignment horizontal="center" vertical="center" readingOrder="1"/>
    </xf>
    <xf numFmtId="0" fontId="18" fillId="0" borderId="0" xfId="0" applyFont="1" applyAlignment="1">
      <alignment horizontal="center" vertical="center" wrapText="1"/>
    </xf>
  </cellXfs>
  <cellStyles count="4">
    <cellStyle name="Comma 2" xfId="2" xr:uid="{00000000-0005-0000-0000-000000000000}"/>
    <cellStyle name="Normal" xfId="0" builtinId="0"/>
    <cellStyle name="Normal 10" xfId="1" xr:uid="{00000000-0005-0000-0000-000002000000}"/>
    <cellStyle name="Percent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customXml" Target="../customXml/item3.xml"/><Relationship Id="rId3" Type="http://schemas.openxmlformats.org/officeDocument/2006/relationships/externalLink" Target="externalLinks/externalLink1.xml"/><Relationship Id="rId21" Type="http://schemas.openxmlformats.org/officeDocument/2006/relationships/styles" Target="style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theme" Target="theme/theme1.xml"/><Relationship Id="rId29"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ustomXml" Target="../customXml/item1.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calcChain" Target="calcChain.xml"/><Relationship Id="rId28" Type="http://schemas.openxmlformats.org/officeDocument/2006/relationships/customXml" Target="../customXml/item5.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sharedStrings" Target="sharedStrings.xml"/><Relationship Id="rId27"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brador/Comercial/temp/NORTE/OFERTANORTE.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CANGA4/C4/ARCHIVOS/vialnac/RUTAS/LIC2334/ANALPRE/ITEM3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Tabolango\Cert.413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CANGA4/C4/ARCHIVOS/vialnac/RUTAS/LIC2334/ANALPRE/ITEM7H.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cwilka_minplan\Configuraci&#243;n%20local\Temp\file:\C:\C\2013\AR%20ISP\2Ni&#241;ez\IDBDOCS-#36302321-v1-GRP_Anexo_6_Matrices_TALLER_11JUL11"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Obrador/comercial/temp/RN168/RN%20168%20Version%201/Analisis-RN%20168%20Santa%20F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OBRADOR/Comercial/Licitaciones/Direcci&#243;n%20de%20Vialidad%20de%20Bs.Aires/2000/Obras%20b&#225;sicas%20Gral.%20Viamont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Area%20Economica\ALE%20Z\NGH%20-%20Gastos%20Administrativos\Estados%20de%20Inversi&#243;n\EI%202776.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SOFIAG/AppData/Local/Microsoft/Windows/Temporary%20Internet%20Files/Content.Outlook/7K2MM2N0/Cuadro%20de%20Costos%20PEP%20PMR%20%20-%20Revisado%20V.3%20(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vr-obrador/comercial/LICITACIONES/ENOHSA/2007/AC%20RADA%20TILLY/PROPUESTA%20FINAL/ANALISIS%20OFERTA%20RADA%20TILLY%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brador/comercial/temp/MARIA%20LAURA/RN%203%20-%20KOSOVO/PRESUPUESTO.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P.N&#176;10%20San%20Fernando%20&#250;ltim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Area%20Economica\Importes%20Comprometidos%20Pr&#233;stamos\Pr&#233;stamos\Prestamo%20277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Obrador/comercial/Licitaciones/Direcci&#243;n%20Nacional%20de%20Vialidad/2003/Ruta%203-Licit-31-03/Licitaci&#243;n%2031%20Khami%20-%20Kosov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brador/comercial/Licitaciones/Direcci&#243;n%20de%20Vialidad%20de%20Bs.Aires/2001%20-%20BIRF/RP227%20Quequ&#233;n%20-%20Lober&#237;a%20Secci&#243;n%20I%20Presentaci&#243;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Documents%20and%20Settings\NN\Configuraci&#243;n%20local\Archivos%20temporales%20de%20Internet\Content.IE5\GVIDCBMH\Notas\INSPECC\GARINSPE\Certificado%20y%20Plan%20de%20Avance%20Verificador\LICITAC\A&#241;o%201996\LP%2006-96\CALP696B.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cwilka_minplan\Configuraci&#243;n%20local\Temp\file:\C:\2013\AR%20ISP\2Ni&#241;ez\IDBDOCS-#36302321-v1-GRP_Anexo_6_Matrices_TALLER_11JUL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
      <sheetName val="Equipo vial"/>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3A"/>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ADMINISTRATIVOS"/>
      <sheetName val="DATOS TECNICOS"/>
      <sheetName val="TRANSICIÓN"/>
      <sheetName val="MEDICIÓN DE OBRA"/>
      <sheetName val="CERTIFICADO"/>
      <sheetName val="PLANILLA DE MEDICIÓN"/>
      <sheetName val="PLAN DE AVANCE"/>
      <sheetName val="CURVA"/>
      <sheetName val="MULTAS"/>
      <sheetName val="FOTOS"/>
      <sheetName val="NOTA 1"/>
      <sheetName val="NOTA 2"/>
      <sheetName val="Registro de mediciones"/>
      <sheetName val="FORMULAS"/>
      <sheetName val="NUMEROS"/>
    </sheetNames>
    <sheetDataSet>
      <sheetData sheetId="0">
        <row r="3">
          <cell r="D3" t="str">
            <v>14/01</v>
          </cell>
        </row>
        <row r="4">
          <cell r="D4" t="str">
            <v>136 VIVIENDAS PLANES SIGLO XXI Y AMANECER</v>
          </cell>
        </row>
        <row r="5">
          <cell r="D5" t="str">
            <v>61945-M-2001</v>
          </cell>
        </row>
        <row r="6">
          <cell r="D6" t="str">
            <v>2967-MV-2001</v>
          </cell>
        </row>
        <row r="7">
          <cell r="D7">
            <v>136</v>
          </cell>
        </row>
        <row r="8">
          <cell r="D8">
            <v>2505368</v>
          </cell>
        </row>
        <row r="9">
          <cell r="D9" t="str">
            <v>Villa Mercedes</v>
          </cell>
        </row>
        <row r="10">
          <cell r="D10" t="str">
            <v>Arq. Héctor O. Marconi</v>
          </cell>
        </row>
        <row r="11">
          <cell r="D11" t="str">
            <v>Arq. Claudio S. Figueroa</v>
          </cell>
        </row>
        <row r="12">
          <cell r="D12" t="str">
            <v xml:space="preserve">SAN DIEGO SRL - GEA Construc.SRL (Agrup.) </v>
          </cell>
        </row>
        <row r="13">
          <cell r="D13" t="str">
            <v>Ing.  Eduardo Cavichioli</v>
          </cell>
        </row>
        <row r="14">
          <cell r="D14" t="str">
            <v>Socio Gerente</v>
          </cell>
        </row>
        <row r="15">
          <cell r="D15" t="str">
            <v xml:space="preserve"> Programación de Diseño y Ejecución de Obra</v>
          </cell>
        </row>
        <row r="16">
          <cell r="D16" t="str">
            <v>Jefe de Programa de Diseño y Ejecución de Obra</v>
          </cell>
        </row>
        <row r="17">
          <cell r="D17" t="str">
            <v>Daniel S. Guibelalde</v>
          </cell>
        </row>
        <row r="18">
          <cell r="D18" t="str">
            <v>Arquitecto</v>
          </cell>
        </row>
        <row r="19">
          <cell r="D19" t="str">
            <v>Departamento de Administración Contable</v>
          </cell>
        </row>
        <row r="20">
          <cell r="D20" t="str">
            <v>Director</v>
          </cell>
        </row>
        <row r="21">
          <cell r="D21" t="str">
            <v>Silvana Bonansea</v>
          </cell>
        </row>
        <row r="22">
          <cell r="D22" t="str">
            <v>Contadora Pública Nacional</v>
          </cell>
        </row>
        <row r="23">
          <cell r="D23" t="str">
            <v>MINISTERIO DE LA VIVIENDA</v>
          </cell>
        </row>
        <row r="25">
          <cell r="D25" t="str">
            <v>Si</v>
          </cell>
        </row>
        <row r="26">
          <cell r="D26">
            <v>10</v>
          </cell>
        </row>
        <row r="27">
          <cell r="D27">
            <v>10</v>
          </cell>
        </row>
        <row r="29">
          <cell r="D29">
            <v>37084</v>
          </cell>
        </row>
        <row r="30">
          <cell r="D30">
            <v>300</v>
          </cell>
        </row>
        <row r="35">
          <cell r="D35">
            <v>37084</v>
          </cell>
        </row>
        <row r="36">
          <cell r="D36">
            <v>37384</v>
          </cell>
        </row>
      </sheetData>
      <sheetData sheetId="1">
        <row r="5">
          <cell r="C5" t="str">
            <v>MOVIMIENTO DE SUELO</v>
          </cell>
          <cell r="D5">
            <v>0.62</v>
          </cell>
          <cell r="E5" t="str">
            <v>Terraplenamiento</v>
          </cell>
          <cell r="F5">
            <v>60</v>
          </cell>
          <cell r="H5" t="str">
            <v>Terraplenamiento</v>
          </cell>
          <cell r="I5">
            <v>100</v>
          </cell>
        </row>
        <row r="6">
          <cell r="E6" t="str">
            <v>Excavacion para Fundaciones</v>
          </cell>
          <cell r="F6">
            <v>40</v>
          </cell>
          <cell r="H6" t="str">
            <v>Excavacion para Fundaciones</v>
          </cell>
          <cell r="I6">
            <v>100</v>
          </cell>
        </row>
        <row r="7">
          <cell r="C7" t="str">
            <v>PLATEA DE H° A°</v>
          </cell>
          <cell r="D7">
            <v>5</v>
          </cell>
          <cell r="E7" t="str">
            <v>Armadura</v>
          </cell>
          <cell r="F7">
            <v>45</v>
          </cell>
          <cell r="H7" t="str">
            <v>Armadura</v>
          </cell>
          <cell r="I7">
            <v>100</v>
          </cell>
        </row>
        <row r="8">
          <cell r="E8" t="str">
            <v>Colado de Hormigón</v>
          </cell>
          <cell r="F8">
            <v>55</v>
          </cell>
          <cell r="H8" t="str">
            <v>Colado de Hormigón</v>
          </cell>
          <cell r="I8">
            <v>100</v>
          </cell>
        </row>
        <row r="9">
          <cell r="C9" t="str">
            <v>CAPA AISLADORA</v>
          </cell>
          <cell r="D9">
            <v>1.2</v>
          </cell>
          <cell r="E9" t="str">
            <v>Capa aisladora</v>
          </cell>
          <cell r="F9">
            <v>100</v>
          </cell>
          <cell r="H9" t="str">
            <v>Capa aisladora</v>
          </cell>
          <cell r="I9">
            <v>100</v>
          </cell>
        </row>
        <row r="10">
          <cell r="C10" t="str">
            <v>MAMPOSTERIA</v>
          </cell>
          <cell r="D10">
            <v>13</v>
          </cell>
          <cell r="E10" t="str">
            <v>Mamposteria 0.20 Ext.</v>
          </cell>
          <cell r="F10">
            <v>68</v>
          </cell>
          <cell r="H10" t="str">
            <v>Mamposteria 0.20 Ext.</v>
          </cell>
          <cell r="I10">
            <v>100</v>
          </cell>
        </row>
        <row r="11">
          <cell r="E11" t="str">
            <v>Mamposteria 0.20 Int.</v>
          </cell>
          <cell r="F11">
            <v>22</v>
          </cell>
          <cell r="H11" t="str">
            <v>Mamposteria 0.20 Int.</v>
          </cell>
          <cell r="I11">
            <v>100</v>
          </cell>
        </row>
        <row r="12">
          <cell r="E12" t="str">
            <v>Mamposteria 0.10 Int.yExt.</v>
          </cell>
          <cell r="F12">
            <v>10</v>
          </cell>
          <cell r="H12" t="str">
            <v>Mamposteria 0.10 Int.yExt.</v>
          </cell>
          <cell r="I12">
            <v>100</v>
          </cell>
        </row>
        <row r="13">
          <cell r="C13" t="str">
            <v>ESTRUCTURA RESISTENTE</v>
          </cell>
          <cell r="D13">
            <v>18.600000000000001</v>
          </cell>
          <cell r="E13" t="str">
            <v>Columnas</v>
          </cell>
          <cell r="F13">
            <v>36</v>
          </cell>
          <cell r="H13" t="str">
            <v>Armadura</v>
          </cell>
          <cell r="I13">
            <v>50</v>
          </cell>
        </row>
        <row r="14">
          <cell r="H14" t="str">
            <v>Colado de Hormigón</v>
          </cell>
          <cell r="I14">
            <v>50</v>
          </cell>
        </row>
        <row r="15">
          <cell r="E15" t="str">
            <v>Vigas</v>
          </cell>
          <cell r="F15">
            <v>23</v>
          </cell>
          <cell r="H15" t="str">
            <v>Armadura</v>
          </cell>
          <cell r="I15">
            <v>50</v>
          </cell>
        </row>
        <row r="16">
          <cell r="H16" t="str">
            <v>Colado de Hormigón</v>
          </cell>
          <cell r="I16">
            <v>50</v>
          </cell>
        </row>
        <row r="17">
          <cell r="E17" t="str">
            <v>Losa</v>
          </cell>
          <cell r="F17">
            <v>41</v>
          </cell>
          <cell r="H17" t="str">
            <v>Armadura</v>
          </cell>
          <cell r="I17">
            <v>60</v>
          </cell>
        </row>
        <row r="18">
          <cell r="H18" t="str">
            <v>Colado de Hormigón</v>
          </cell>
          <cell r="I18">
            <v>40</v>
          </cell>
        </row>
        <row r="19">
          <cell r="C19" t="str">
            <v>CUBIERTA DE TECHO</v>
          </cell>
          <cell r="D19">
            <v>5</v>
          </cell>
          <cell r="E19" t="str">
            <v>Teja Francesa</v>
          </cell>
          <cell r="F19">
            <v>60</v>
          </cell>
          <cell r="H19" t="str">
            <v>Teja Francesa</v>
          </cell>
          <cell r="I19">
            <v>100</v>
          </cell>
        </row>
        <row r="20">
          <cell r="E20" t="str">
            <v>Carga y Aislación</v>
          </cell>
          <cell r="F20">
            <v>40</v>
          </cell>
          <cell r="H20" t="str">
            <v>Carga y Aislación</v>
          </cell>
          <cell r="I20">
            <v>100</v>
          </cell>
        </row>
        <row r="21">
          <cell r="C21" t="str">
            <v>CIELORRASO</v>
          </cell>
          <cell r="D21">
            <v>2.2000000000000002</v>
          </cell>
          <cell r="E21" t="str">
            <v>Cielorraso Aplicado</v>
          </cell>
          <cell r="F21">
            <v>90</v>
          </cell>
          <cell r="H21" t="str">
            <v>Cielorraso Aplicado</v>
          </cell>
          <cell r="I21">
            <v>100</v>
          </cell>
        </row>
        <row r="22">
          <cell r="E22" t="str">
            <v>Cielorraso Mejorado</v>
          </cell>
          <cell r="F22">
            <v>10</v>
          </cell>
          <cell r="H22" t="str">
            <v>Cielorraso Mejorado</v>
          </cell>
          <cell r="I22">
            <v>100</v>
          </cell>
        </row>
        <row r="23">
          <cell r="C23" t="str">
            <v>REVOQUES</v>
          </cell>
          <cell r="D23">
            <v>12.5</v>
          </cell>
          <cell r="E23" t="str">
            <v>Azotado hidrofugo</v>
          </cell>
          <cell r="F23">
            <v>5</v>
          </cell>
          <cell r="H23" t="str">
            <v>Azotado hidrofugo</v>
          </cell>
          <cell r="I23">
            <v>100</v>
          </cell>
        </row>
        <row r="24">
          <cell r="E24" t="str">
            <v>Grueso interior</v>
          </cell>
          <cell r="F24">
            <v>15</v>
          </cell>
          <cell r="H24" t="str">
            <v>Grueso interior</v>
          </cell>
          <cell r="I24">
            <v>100</v>
          </cell>
        </row>
        <row r="25">
          <cell r="E25" t="str">
            <v>Grueso exterior</v>
          </cell>
          <cell r="F25">
            <v>30</v>
          </cell>
          <cell r="H25" t="str">
            <v>Grueso exterior</v>
          </cell>
          <cell r="I25">
            <v>100</v>
          </cell>
        </row>
        <row r="26">
          <cell r="E26" t="str">
            <v>Fino interior</v>
          </cell>
          <cell r="F26">
            <v>10</v>
          </cell>
          <cell r="H26" t="str">
            <v>Fino interior</v>
          </cell>
          <cell r="I26">
            <v>100</v>
          </cell>
        </row>
        <row r="27">
          <cell r="E27" t="str">
            <v>Fino exterior</v>
          </cell>
          <cell r="F27">
            <v>30</v>
          </cell>
          <cell r="H27" t="str">
            <v>Fino exterior</v>
          </cell>
          <cell r="I27">
            <v>100</v>
          </cell>
        </row>
        <row r="28">
          <cell r="E28" t="str">
            <v>Bolseado</v>
          </cell>
          <cell r="F28">
            <v>10</v>
          </cell>
          <cell r="H28" t="str">
            <v>Bolseado</v>
          </cell>
          <cell r="I28">
            <v>100</v>
          </cell>
        </row>
        <row r="29">
          <cell r="C29" t="str">
            <v>REVESTIMIENTO</v>
          </cell>
          <cell r="D29">
            <v>1.2</v>
          </cell>
          <cell r="E29" t="str">
            <v>Ceramico</v>
          </cell>
          <cell r="F29">
            <v>60</v>
          </cell>
          <cell r="H29" t="str">
            <v>Cocina y lavadero</v>
          </cell>
          <cell r="I29">
            <v>70</v>
          </cell>
        </row>
        <row r="30">
          <cell r="H30" t="str">
            <v>Baño</v>
          </cell>
          <cell r="I30">
            <v>30</v>
          </cell>
        </row>
        <row r="31">
          <cell r="E31" t="str">
            <v>Estucado</v>
          </cell>
          <cell r="F31">
            <v>40</v>
          </cell>
          <cell r="H31" t="str">
            <v>Cocina y lavadero</v>
          </cell>
          <cell r="I31">
            <v>70</v>
          </cell>
        </row>
        <row r="32">
          <cell r="H32" t="str">
            <v>Baño</v>
          </cell>
          <cell r="I32">
            <v>30</v>
          </cell>
        </row>
        <row r="33">
          <cell r="C33" t="str">
            <v>SOLADOS Y CONTRAPISOS</v>
          </cell>
          <cell r="D33">
            <v>5.6</v>
          </cell>
          <cell r="E33" t="str">
            <v>Contrapiso de Hormigón</v>
          </cell>
          <cell r="F33">
            <v>60</v>
          </cell>
          <cell r="H33" t="str">
            <v>Contrapiso de Hormigón</v>
          </cell>
          <cell r="I33">
            <v>100</v>
          </cell>
        </row>
        <row r="34">
          <cell r="E34" t="str">
            <v>Ceramico</v>
          </cell>
          <cell r="F34">
            <v>25</v>
          </cell>
          <cell r="H34" t="str">
            <v>Ceramico</v>
          </cell>
          <cell r="I34">
            <v>100</v>
          </cell>
        </row>
        <row r="35">
          <cell r="E35" t="str">
            <v>Veredín de Cemento exterior</v>
          </cell>
          <cell r="F35">
            <v>15</v>
          </cell>
          <cell r="H35" t="str">
            <v>Veredín de Cemento exterior</v>
          </cell>
          <cell r="I35">
            <v>100</v>
          </cell>
        </row>
        <row r="36">
          <cell r="C36" t="str">
            <v>ZOCALOS</v>
          </cell>
          <cell r="D36">
            <v>2</v>
          </cell>
          <cell r="E36" t="str">
            <v>Ceramico</v>
          </cell>
          <cell r="F36">
            <v>70</v>
          </cell>
          <cell r="H36" t="str">
            <v>Ceramico</v>
          </cell>
          <cell r="I36">
            <v>100</v>
          </cell>
        </row>
        <row r="37">
          <cell r="E37" t="str">
            <v>Cemento fratazado</v>
          </cell>
          <cell r="F37">
            <v>30</v>
          </cell>
          <cell r="H37" t="str">
            <v>Cemento fratazado</v>
          </cell>
          <cell r="I37">
            <v>100</v>
          </cell>
        </row>
        <row r="38">
          <cell r="C38" t="str">
            <v>CARPINTERIA</v>
          </cell>
          <cell r="D38">
            <v>4.7</v>
          </cell>
          <cell r="E38" t="str">
            <v>Carpinterias marcos y hojas metalicas</v>
          </cell>
          <cell r="F38">
            <v>85</v>
          </cell>
          <cell r="H38" t="str">
            <v>Carpinterias marcos y hojas metalicas</v>
          </cell>
          <cell r="I38">
            <v>100</v>
          </cell>
        </row>
        <row r="39">
          <cell r="E39" t="str">
            <v>Hojas de ventana, post, y puertas placas</v>
          </cell>
          <cell r="F39">
            <v>10</v>
          </cell>
          <cell r="H39" t="str">
            <v>Hojas de ventana, post, y puertas placas</v>
          </cell>
          <cell r="I39">
            <v>100</v>
          </cell>
        </row>
        <row r="40">
          <cell r="E40" t="str">
            <v>Herrajes y ajuste de carpinteria</v>
          </cell>
          <cell r="F40">
            <v>5</v>
          </cell>
          <cell r="H40" t="str">
            <v>Herrajes y ajuste de carpinteria</v>
          </cell>
          <cell r="I40">
            <v>100</v>
          </cell>
        </row>
        <row r="41">
          <cell r="C41" t="str">
            <v>PINTURA</v>
          </cell>
          <cell r="D41">
            <v>4.5</v>
          </cell>
          <cell r="E41" t="str">
            <v>Pintura al agua interior</v>
          </cell>
          <cell r="F41">
            <v>40</v>
          </cell>
          <cell r="H41" t="str">
            <v>Pintura al agua interior</v>
          </cell>
          <cell r="I41">
            <v>100</v>
          </cell>
        </row>
        <row r="42">
          <cell r="E42" t="str">
            <v>Pintura al latex exterior</v>
          </cell>
          <cell r="F42">
            <v>25</v>
          </cell>
          <cell r="H42" t="str">
            <v>Pintura al latex exterior</v>
          </cell>
          <cell r="I42">
            <v>100</v>
          </cell>
        </row>
        <row r="43">
          <cell r="E43" t="str">
            <v>Antioxido en carpinteria metalica</v>
          </cell>
          <cell r="F43">
            <v>15</v>
          </cell>
          <cell r="H43" t="str">
            <v>Antioxido en carpinteria metalica</v>
          </cell>
          <cell r="I43">
            <v>100</v>
          </cell>
        </row>
        <row r="44">
          <cell r="E44" t="str">
            <v>Esmalte sint, en carp, metalica y madera</v>
          </cell>
          <cell r="F44">
            <v>20</v>
          </cell>
          <cell r="H44" t="str">
            <v>Esmalte sint, en carp, metalica y madera</v>
          </cell>
          <cell r="I44">
            <v>100</v>
          </cell>
        </row>
        <row r="45">
          <cell r="C45" t="str">
            <v>INSTALACION SANITARIA</v>
          </cell>
          <cell r="D45">
            <v>6.47</v>
          </cell>
          <cell r="E45" t="str">
            <v>Base de Cloacas</v>
          </cell>
          <cell r="F45">
            <v>45</v>
          </cell>
          <cell r="H45" t="str">
            <v>Base de Cloacas</v>
          </cell>
          <cell r="I45">
            <v>100</v>
          </cell>
        </row>
        <row r="46">
          <cell r="E46" t="str">
            <v>Agua Fria y Caliente</v>
          </cell>
          <cell r="F46">
            <v>31</v>
          </cell>
          <cell r="H46" t="str">
            <v>Agua Fria y Caliente</v>
          </cell>
          <cell r="I46">
            <v>100</v>
          </cell>
        </row>
        <row r="47">
          <cell r="E47" t="str">
            <v>Colector de Tanque</v>
          </cell>
          <cell r="F47">
            <v>2</v>
          </cell>
          <cell r="H47" t="str">
            <v>Colector de Tanque</v>
          </cell>
          <cell r="I47">
            <v>100</v>
          </cell>
        </row>
        <row r="48">
          <cell r="E48" t="str">
            <v>Tanque de Agua</v>
          </cell>
          <cell r="F48">
            <v>22</v>
          </cell>
          <cell r="H48" t="str">
            <v>Tanque de Agua</v>
          </cell>
          <cell r="I48">
            <v>100</v>
          </cell>
        </row>
        <row r="49">
          <cell r="C49" t="str">
            <v>ARTEF. Y ACCES. SANITARIOS</v>
          </cell>
          <cell r="D49">
            <v>3.01</v>
          </cell>
          <cell r="E49" t="str">
            <v>Artefactos</v>
          </cell>
          <cell r="F49">
            <v>45</v>
          </cell>
          <cell r="H49" t="str">
            <v>Artefactos</v>
          </cell>
          <cell r="I49">
            <v>100</v>
          </cell>
        </row>
        <row r="50">
          <cell r="E50" t="str">
            <v>Griferias</v>
          </cell>
          <cell r="F50">
            <v>20</v>
          </cell>
          <cell r="H50" t="str">
            <v>Griferias</v>
          </cell>
          <cell r="I50">
            <v>100</v>
          </cell>
        </row>
        <row r="51">
          <cell r="E51" t="str">
            <v>Accesorios</v>
          </cell>
          <cell r="F51">
            <v>2</v>
          </cell>
          <cell r="H51" t="str">
            <v>Accesorios</v>
          </cell>
          <cell r="I51">
            <v>100</v>
          </cell>
        </row>
        <row r="52">
          <cell r="E52" t="str">
            <v>Mesada Granitica</v>
          </cell>
          <cell r="F52">
            <v>25</v>
          </cell>
          <cell r="H52" t="str">
            <v>Mesada Granitica</v>
          </cell>
          <cell r="I52">
            <v>100</v>
          </cell>
        </row>
        <row r="53">
          <cell r="E53" t="str">
            <v>Pileta de Lavar</v>
          </cell>
          <cell r="F53">
            <v>8</v>
          </cell>
          <cell r="H53" t="str">
            <v>Pileta de Lavar</v>
          </cell>
          <cell r="I53">
            <v>100</v>
          </cell>
        </row>
        <row r="54">
          <cell r="C54" t="str">
            <v>INSTALACION DE GAS</v>
          </cell>
          <cell r="D54">
            <v>2.8</v>
          </cell>
          <cell r="E54" t="str">
            <v>Acometida Subterranea</v>
          </cell>
          <cell r="F54">
            <v>65</v>
          </cell>
          <cell r="H54" t="str">
            <v>Acometida Subterranea</v>
          </cell>
          <cell r="I54">
            <v>100</v>
          </cell>
        </row>
        <row r="55">
          <cell r="E55" t="str">
            <v>Distribución Interna</v>
          </cell>
          <cell r="F55">
            <v>15</v>
          </cell>
          <cell r="H55" t="str">
            <v>Distribución Interna</v>
          </cell>
          <cell r="I55">
            <v>100</v>
          </cell>
        </row>
        <row r="56">
          <cell r="E56" t="str">
            <v>Gabinetes Exteriores</v>
          </cell>
          <cell r="F56">
            <v>20</v>
          </cell>
          <cell r="H56" t="str">
            <v>Gabinetes Exteriores</v>
          </cell>
          <cell r="I56">
            <v>100</v>
          </cell>
        </row>
        <row r="57">
          <cell r="C57" t="str">
            <v>INSTALACION ELECTRICA</v>
          </cell>
          <cell r="D57">
            <v>1.9</v>
          </cell>
          <cell r="E57" t="str">
            <v>Caños y cajas</v>
          </cell>
          <cell r="F57">
            <v>60</v>
          </cell>
          <cell r="H57" t="str">
            <v>Caños y cajas</v>
          </cell>
          <cell r="I57">
            <v>100</v>
          </cell>
        </row>
        <row r="58">
          <cell r="E58" t="str">
            <v>Cableado</v>
          </cell>
          <cell r="F58">
            <v>13</v>
          </cell>
          <cell r="H58" t="str">
            <v>Cableado</v>
          </cell>
          <cell r="I58">
            <v>100</v>
          </cell>
        </row>
        <row r="59">
          <cell r="E59" t="str">
            <v>Pilar completo</v>
          </cell>
          <cell r="F59">
            <v>14</v>
          </cell>
          <cell r="H59" t="str">
            <v>Pilar completo</v>
          </cell>
          <cell r="I59">
            <v>100</v>
          </cell>
        </row>
        <row r="60">
          <cell r="E60" t="str">
            <v>Llaves y tomas y portalamparas y pul, cp.</v>
          </cell>
          <cell r="F60">
            <v>13</v>
          </cell>
          <cell r="H60" t="str">
            <v>Llaves y tomas y portalamparas y pul, cp.</v>
          </cell>
          <cell r="I60">
            <v>100</v>
          </cell>
        </row>
        <row r="61">
          <cell r="C61" t="str">
            <v>VARIOS</v>
          </cell>
          <cell r="D61">
            <v>0.45</v>
          </cell>
          <cell r="E61" t="str">
            <v>Vidrios</v>
          </cell>
          <cell r="F61">
            <v>30</v>
          </cell>
          <cell r="H61" t="str">
            <v>Vidrios</v>
          </cell>
          <cell r="I61">
            <v>100</v>
          </cell>
        </row>
        <row r="62">
          <cell r="E62" t="str">
            <v>Mesada de cocina</v>
          </cell>
          <cell r="F62">
            <v>35</v>
          </cell>
          <cell r="H62" t="str">
            <v>Mesada de cocina</v>
          </cell>
          <cell r="I62">
            <v>100</v>
          </cell>
        </row>
        <row r="63">
          <cell r="E63" t="str">
            <v>Pileta de cocina</v>
          </cell>
          <cell r="F63">
            <v>35</v>
          </cell>
          <cell r="H63" t="str">
            <v>Pileta de cocina</v>
          </cell>
          <cell r="I63">
            <v>100</v>
          </cell>
        </row>
        <row r="64">
          <cell r="C64" t="str">
            <v>INFRAESTRUCTURA</v>
          </cell>
          <cell r="D64">
            <v>9.25</v>
          </cell>
          <cell r="E64" t="str">
            <v>Provision de Agua Potable</v>
          </cell>
          <cell r="F64">
            <v>20</v>
          </cell>
          <cell r="H64" t="str">
            <v>Red de agua potable</v>
          </cell>
          <cell r="I64">
            <v>90</v>
          </cell>
        </row>
        <row r="65">
          <cell r="H65" t="str">
            <v>Nexo conexión agua potable</v>
          </cell>
          <cell r="I65">
            <v>10</v>
          </cell>
        </row>
        <row r="66">
          <cell r="E66" t="str">
            <v>Red de Desague Cloacal</v>
          </cell>
          <cell r="F66">
            <v>20</v>
          </cell>
          <cell r="H66" t="str">
            <v>Red de desague cloacal</v>
          </cell>
          <cell r="I66">
            <v>90</v>
          </cell>
        </row>
        <row r="67">
          <cell r="H67" t="str">
            <v>Nexo conexión desague cloacales</v>
          </cell>
          <cell r="I67">
            <v>10</v>
          </cell>
        </row>
        <row r="68">
          <cell r="E68" t="str">
            <v>Prov, Electrica y Alumb, Publico</v>
          </cell>
          <cell r="F68">
            <v>30</v>
          </cell>
          <cell r="H68" t="str">
            <v>Red elect, replanteo y bases de H° A°</v>
          </cell>
          <cell r="I68">
            <v>20</v>
          </cell>
        </row>
        <row r="69">
          <cell r="H69" t="str">
            <v>Izado de soportes, col, de H°A° y selado</v>
          </cell>
          <cell r="I69">
            <v>20</v>
          </cell>
        </row>
        <row r="70">
          <cell r="H70" t="str">
            <v>Montaje de herrajes y art, de ilum.</v>
          </cell>
          <cell r="I70">
            <v>15</v>
          </cell>
        </row>
        <row r="71">
          <cell r="H71" t="str">
            <v>Montaje de cond, elec, y acometidas</v>
          </cell>
          <cell r="I71">
            <v>15</v>
          </cell>
        </row>
        <row r="72">
          <cell r="H72" t="str">
            <v>Puesta en servicio y aprob, final</v>
          </cell>
          <cell r="I72">
            <v>15</v>
          </cell>
        </row>
        <row r="73">
          <cell r="H73" t="str">
            <v>Nexo electrico</v>
          </cell>
          <cell r="I73">
            <v>15</v>
          </cell>
        </row>
        <row r="74">
          <cell r="E74" t="str">
            <v>Red Vehicular</v>
          </cell>
          <cell r="F74">
            <v>15</v>
          </cell>
          <cell r="H74" t="str">
            <v>Apertura de calles</v>
          </cell>
          <cell r="I74">
            <v>90</v>
          </cell>
        </row>
        <row r="75">
          <cell r="H75" t="str">
            <v>Perfilado final</v>
          </cell>
          <cell r="I75">
            <v>10</v>
          </cell>
        </row>
        <row r="76">
          <cell r="E76" t="str">
            <v>Vereda Municipal</v>
          </cell>
          <cell r="F76">
            <v>15</v>
          </cell>
          <cell r="H76" t="str">
            <v>Vereda Municipal</v>
          </cell>
          <cell r="I76">
            <v>70</v>
          </cell>
        </row>
        <row r="77">
          <cell r="H77" t="str">
            <v>Cordon Cuneta</v>
          </cell>
          <cell r="I77">
            <v>30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7H"/>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8">
          <cell r="C8">
            <v>0</v>
          </cell>
        </row>
      </sheetData>
      <sheetData sheetId="1">
        <row r="15">
          <cell r="I15">
            <v>1</v>
          </cell>
        </row>
      </sheetData>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otiz."/>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otiz."/>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O"/>
      <sheetName val="DATOS"/>
    </sheetNames>
    <sheetDataSet>
      <sheetData sheetId="0">
        <row r="10">
          <cell r="C10">
            <v>500000000</v>
          </cell>
        </row>
        <row r="30">
          <cell r="C30">
            <v>500000000</v>
          </cell>
          <cell r="D30">
            <v>55000000</v>
          </cell>
        </row>
        <row r="31">
          <cell r="C31">
            <v>555000000</v>
          </cell>
        </row>
      </sheetData>
      <sheetData sheetId="1">
        <row r="18">
          <cell r="A18" t="str">
            <v xml:space="preserve"> </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dro de Costos (Perfil)"/>
      <sheetName val="Proyección Desembolsos (perfil)"/>
      <sheetName val="PEP AR-L1273"/>
      <sheetName val="Flujo Fin 2017"/>
      <sheetName val="PMR Resultados-impactos"/>
      <sheetName val="Sin ASIGNAR"/>
      <sheetName val="Obra SAO"/>
      <sheetName val="Presupuesto SAO"/>
      <sheetName val="Obra Pergamino"/>
      <sheetName val="presup pergamino solo presa"/>
      <sheetName val="Obra Rio V"/>
      <sheetName val="Presupuesto CanalMercanteJauret"/>
      <sheetName val="PMR_"/>
      <sheetName val="Organigrama"/>
      <sheetName val="Marco Logico Pefil"/>
    </sheetNames>
    <sheetDataSet>
      <sheetData sheetId="0"/>
      <sheetData sheetId="1"/>
      <sheetData sheetId="2">
        <row r="9">
          <cell r="H9">
            <v>36072554.386855997</v>
          </cell>
        </row>
        <row r="23">
          <cell r="H23">
            <v>3040000</v>
          </cell>
          <cell r="AC23">
            <v>0</v>
          </cell>
          <cell r="AP23">
            <v>204166.66666666669</v>
          </cell>
          <cell r="BC23">
            <v>489999.99999999994</v>
          </cell>
          <cell r="BP23">
            <v>1365833.3333333335</v>
          </cell>
          <cell r="CC23">
            <v>979999.99999999988</v>
          </cell>
        </row>
        <row r="27">
          <cell r="H27">
            <v>960000</v>
          </cell>
          <cell r="AC27">
            <v>50000</v>
          </cell>
          <cell r="AP27">
            <v>387083.33333333343</v>
          </cell>
          <cell r="BC27">
            <v>222916.66666666669</v>
          </cell>
          <cell r="BP27">
            <v>150000</v>
          </cell>
          <cell r="CC27">
            <v>150000</v>
          </cell>
        </row>
        <row r="32">
          <cell r="H32">
            <v>1000000</v>
          </cell>
          <cell r="AC32">
            <v>200000.00000000003</v>
          </cell>
          <cell r="AP32">
            <v>199999.99999999997</v>
          </cell>
          <cell r="BC32">
            <v>199999.99999999997</v>
          </cell>
          <cell r="BP32">
            <v>199999.99999999997</v>
          </cell>
          <cell r="CC32">
            <v>199999.99999999997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
      <sheetName val="M.deO."/>
      <sheetName val="Det.K-An.Precios"/>
      <sheetName val="EquipoAgua"/>
      <sheetName val="Programa de Actividades"/>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
      <sheetName val="Equipo vial"/>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G."/>
      <sheetName val="P.Cotiz."/>
      <sheetName val="Det.K-An.Precios"/>
      <sheetName val="Material"/>
      <sheetName val="Equipo vial"/>
      <sheetName val="EquipoObra"/>
      <sheetName val="M.deO."/>
      <sheetName val="PDT"/>
      <sheetName val="Curva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os"/>
      <sheetName val="obras insp ampliado"/>
      <sheetName val="comp obras"/>
      <sheetName val="pre inversion"/>
      <sheetName val="matriz"/>
    </sheetNames>
    <sheetDataSet>
      <sheetData sheetId="0"/>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uipo vial"/>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E"/>
      <sheetName val="INCIDENCIAS"/>
      <sheetName val="PLAN DE TRABAJOS"/>
      <sheetName val="CURVA DE INVERSIONES"/>
      <sheetName val="REQ. PRE-ADJ."/>
      <sheetName val="Hoja6"/>
      <sheetName val="Hoja7"/>
      <sheetName val="Hoja8"/>
      <sheetName val="Hoja9"/>
      <sheetName val="Hoja10"/>
      <sheetName val="Hoja11"/>
      <sheetName val="Hoja12"/>
      <sheetName val="Hoja13"/>
      <sheetName val="Hoja14"/>
      <sheetName val="Hoja15"/>
      <sheetName val="Hoja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8">
          <cell r="C8">
            <v>0</v>
          </cell>
          <cell r="D8" t="str">
            <v>Gestión Pública y Gobernabilidad</v>
          </cell>
          <cell r="E8" t="str">
            <v>Dificultad en la coordinación con los entes provinciales</v>
          </cell>
        </row>
        <row r="18">
          <cell r="C18">
            <v>0</v>
          </cell>
          <cell r="D18" t="str">
            <v>Gestión Pública y Gobernabilidad</v>
          </cell>
          <cell r="E18" t="str">
            <v>Debilidad en el vínculo entre distintos sectores (desarrollo social, educación, etc.) dentro de una jurisdicción</v>
          </cell>
        </row>
        <row r="28">
          <cell r="C28">
            <v>0</v>
          </cell>
          <cell r="D28" t="str">
            <v>Gestión Pública y Gobernabilidad</v>
          </cell>
          <cell r="E28" t="str">
            <v>Debilidad en el vínculo entre algunas jurisdicciones y las organizaciones comunitarias no gubernamentales</v>
          </cell>
        </row>
        <row r="38">
          <cell r="C38">
            <v>0</v>
          </cell>
          <cell r="D38" t="str">
            <v>Gestión Pública y Gobernabilidad</v>
          </cell>
          <cell r="E38" t="str">
            <v>Disminución del nivel de compromiso del Prestatario y del Ejecutor</v>
          </cell>
        </row>
        <row r="48">
          <cell r="C48">
            <v>0</v>
          </cell>
          <cell r="D48" t="str">
            <v>Reputación</v>
          </cell>
          <cell r="E48" t="str">
            <v>Imagen y credibilidad</v>
          </cell>
        </row>
        <row r="58">
          <cell r="C58">
            <v>0</v>
          </cell>
          <cell r="D58" t="str">
            <v>Fiduciarios</v>
          </cell>
          <cell r="E58" t="str">
            <v>Presupuesto inadecuado</v>
          </cell>
        </row>
      </sheetData>
      <sheetData sheetId="1">
        <row r="15">
          <cell r="I15">
            <v>1</v>
          </cell>
          <cell r="J15" t="str">
            <v>Bajo</v>
          </cell>
        </row>
        <row r="16">
          <cell r="I16">
            <v>1</v>
          </cell>
          <cell r="J16" t="str">
            <v>Bajo</v>
          </cell>
        </row>
        <row r="17">
          <cell r="I17">
            <v>1</v>
          </cell>
          <cell r="J17" t="str">
            <v>Bajo</v>
          </cell>
        </row>
        <row r="18">
          <cell r="I18">
            <v>1</v>
          </cell>
          <cell r="J18" t="str">
            <v>Bajo</v>
          </cell>
        </row>
        <row r="19">
          <cell r="I19">
            <v>1</v>
          </cell>
          <cell r="J19" t="str">
            <v>Bajo</v>
          </cell>
        </row>
        <row r="20">
          <cell r="I20">
            <v>2</v>
          </cell>
          <cell r="J20" t="str">
            <v>Medio</v>
          </cell>
        </row>
        <row r="21">
          <cell r="I21">
            <v>2</v>
          </cell>
          <cell r="J21" t="str">
            <v>Medio</v>
          </cell>
        </row>
        <row r="22">
          <cell r="I22">
            <v>2</v>
          </cell>
          <cell r="J22" t="str">
            <v>Medio</v>
          </cell>
        </row>
        <row r="23">
          <cell r="I23">
            <v>2</v>
          </cell>
          <cell r="J23" t="str">
            <v>Medio</v>
          </cell>
        </row>
        <row r="24">
          <cell r="I24">
            <v>2</v>
          </cell>
          <cell r="J24" t="str">
            <v>Medio</v>
          </cell>
        </row>
        <row r="25">
          <cell r="I25">
            <v>2</v>
          </cell>
          <cell r="J25" t="str">
            <v>Medio</v>
          </cell>
        </row>
        <row r="26">
          <cell r="I26">
            <v>3</v>
          </cell>
          <cell r="J26" t="str">
            <v>Alto</v>
          </cell>
        </row>
        <row r="27">
          <cell r="I27">
            <v>3</v>
          </cell>
          <cell r="J27" t="str">
            <v>Alto</v>
          </cell>
        </row>
        <row r="28">
          <cell r="I28">
            <v>3</v>
          </cell>
          <cell r="J28" t="str">
            <v>Alto</v>
          </cell>
        </row>
        <row r="29">
          <cell r="I29">
            <v>3</v>
          </cell>
          <cell r="J29" t="str">
            <v>Alto</v>
          </cell>
        </row>
        <row r="30">
          <cell r="I30">
            <v>3</v>
          </cell>
          <cell r="J30" t="str">
            <v>Alto</v>
          </cell>
        </row>
        <row r="31">
          <cell r="I31">
            <v>3</v>
          </cell>
          <cell r="J31" t="str">
            <v>Alto</v>
          </cell>
        </row>
        <row r="32">
          <cell r="I32">
            <v>2</v>
          </cell>
          <cell r="J32" t="str">
            <v>Medio</v>
          </cell>
        </row>
        <row r="33">
          <cell r="I33">
            <v>2</v>
          </cell>
          <cell r="J33" t="str">
            <v>Medio</v>
          </cell>
        </row>
        <row r="34">
          <cell r="I34">
            <v>2</v>
          </cell>
          <cell r="J34" t="str">
            <v>Medio</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topLeftCell="A22" zoomScale="70" zoomScaleNormal="70" workbookViewId="0">
      <selection activeCell="P22" sqref="P22"/>
    </sheetView>
  </sheetViews>
  <sheetFormatPr defaultColWidth="11.19921875" defaultRowHeight="15.6" x14ac:dyDescent="0.3"/>
  <cols>
    <col min="1" max="1" width="18.796875" style="141" customWidth="1"/>
    <col min="2" max="2" width="31.3984375" style="141" customWidth="1"/>
    <col min="3" max="3" width="11.19921875" style="141"/>
    <col min="4" max="4" width="28.5" style="141" customWidth="1"/>
    <col min="5" max="5" width="11.19921875" style="141"/>
    <col min="6" max="6" width="34" style="141" customWidth="1"/>
    <col min="7" max="16384" width="11.19921875" style="141"/>
  </cols>
  <sheetData>
    <row r="1" spans="1:13" x14ac:dyDescent="0.3">
      <c r="A1" s="139" t="s">
        <v>5</v>
      </c>
      <c r="B1" s="140"/>
      <c r="C1" s="140"/>
      <c r="D1" s="140"/>
      <c r="E1" s="140"/>
      <c r="F1" s="140"/>
      <c r="G1" s="140"/>
      <c r="H1" s="140"/>
      <c r="I1" s="140"/>
      <c r="J1" s="140"/>
      <c r="K1" s="140"/>
      <c r="L1" s="140"/>
      <c r="M1" s="140"/>
    </row>
    <row r="2" spans="1:13" ht="16.2" thickBot="1" x14ac:dyDescent="0.35">
      <c r="A2" s="142"/>
      <c r="B2" s="143"/>
      <c r="C2" s="143"/>
      <c r="D2" s="143"/>
      <c r="E2" s="143"/>
      <c r="F2" s="143"/>
      <c r="G2" s="143"/>
      <c r="H2" s="143"/>
      <c r="I2" s="143"/>
      <c r="J2" s="143"/>
      <c r="K2" s="143"/>
      <c r="L2" s="143"/>
      <c r="M2" s="143"/>
    </row>
    <row r="3" spans="1:13" ht="16.2" thickBot="1" x14ac:dyDescent="0.35"/>
    <row r="4" spans="1:13" ht="18" thickBot="1" x14ac:dyDescent="0.35">
      <c r="A4" s="144" t="s">
        <v>6</v>
      </c>
      <c r="B4" s="145"/>
      <c r="C4" s="145"/>
      <c r="D4" s="145"/>
      <c r="E4" s="145"/>
      <c r="F4" s="145"/>
      <c r="G4" s="145"/>
      <c r="H4" s="145"/>
      <c r="I4" s="145"/>
      <c r="J4" s="145"/>
      <c r="K4" s="145"/>
      <c r="L4" s="145"/>
      <c r="M4" s="145"/>
    </row>
    <row r="5" spans="1:13" ht="16.2" thickBot="1" x14ac:dyDescent="0.35">
      <c r="A5" s="146" t="s">
        <v>7</v>
      </c>
      <c r="B5" s="147" t="s">
        <v>70</v>
      </c>
      <c r="C5" s="148"/>
      <c r="D5" s="148"/>
      <c r="E5" s="148"/>
      <c r="F5" s="148"/>
      <c r="G5" s="148"/>
      <c r="H5" s="148"/>
      <c r="I5" s="148"/>
      <c r="J5" s="148"/>
      <c r="K5" s="148"/>
      <c r="L5" s="148"/>
      <c r="M5" s="148"/>
    </row>
    <row r="6" spans="1:13" ht="58.05" customHeight="1" thickBot="1" x14ac:dyDescent="0.35">
      <c r="A6" s="146" t="s">
        <v>8</v>
      </c>
      <c r="B6" s="149" t="s">
        <v>63</v>
      </c>
      <c r="C6" s="150"/>
      <c r="D6" s="150"/>
      <c r="E6" s="150"/>
      <c r="F6" s="150"/>
      <c r="G6" s="150"/>
      <c r="H6" s="150"/>
      <c r="I6" s="150"/>
      <c r="J6" s="150"/>
      <c r="K6" s="150"/>
      <c r="L6" s="150"/>
      <c r="M6" s="150"/>
    </row>
    <row r="7" spans="1:13" ht="28.2" thickBot="1" x14ac:dyDescent="0.35">
      <c r="A7" s="151"/>
      <c r="B7" s="152" t="s">
        <v>0</v>
      </c>
      <c r="C7" s="152" t="s">
        <v>1</v>
      </c>
      <c r="D7" s="152" t="s">
        <v>9</v>
      </c>
      <c r="E7" s="152" t="s">
        <v>10</v>
      </c>
      <c r="F7" s="152" t="s">
        <v>11</v>
      </c>
      <c r="G7" s="152"/>
      <c r="H7" s="152" t="s">
        <v>12</v>
      </c>
      <c r="I7" s="152" t="s">
        <v>13</v>
      </c>
      <c r="J7" s="152" t="s">
        <v>14</v>
      </c>
      <c r="K7" s="152" t="s">
        <v>15</v>
      </c>
      <c r="L7" s="152" t="s">
        <v>16</v>
      </c>
      <c r="M7" s="152" t="s">
        <v>2</v>
      </c>
    </row>
    <row r="8" spans="1:13" s="158" customFormat="1" hidden="1" x14ac:dyDescent="0.3">
      <c r="A8" s="153" t="s">
        <v>17</v>
      </c>
      <c r="B8" s="154"/>
      <c r="C8" s="155"/>
      <c r="D8" s="155"/>
      <c r="E8" s="155"/>
      <c r="F8" s="155"/>
      <c r="G8" s="156"/>
      <c r="H8" s="157"/>
      <c r="I8" s="156"/>
      <c r="J8" s="156"/>
      <c r="K8" s="156"/>
      <c r="L8" s="156"/>
      <c r="M8" s="156"/>
    </row>
    <row r="9" spans="1:13" ht="31.05" customHeight="1" x14ac:dyDescent="0.3">
      <c r="A9" s="159" t="s">
        <v>62</v>
      </c>
      <c r="B9" s="160"/>
      <c r="C9" s="161" t="s">
        <v>64</v>
      </c>
      <c r="D9" s="162">
        <v>5201030</v>
      </c>
      <c r="E9" s="163">
        <v>2017</v>
      </c>
      <c r="F9" s="164" t="s">
        <v>67</v>
      </c>
      <c r="G9" s="165" t="s">
        <v>3</v>
      </c>
      <c r="H9" s="165"/>
      <c r="I9" s="165"/>
      <c r="J9" s="165">
        <v>2958705</v>
      </c>
      <c r="K9" s="165"/>
      <c r="L9" s="165"/>
      <c r="M9" s="166">
        <v>2958705</v>
      </c>
    </row>
    <row r="10" spans="1:13" x14ac:dyDescent="0.3">
      <c r="A10" s="167"/>
      <c r="B10" s="168"/>
      <c r="C10" s="161"/>
      <c r="D10" s="162"/>
      <c r="E10" s="163"/>
      <c r="F10" s="169"/>
      <c r="G10" s="170" t="s">
        <v>4</v>
      </c>
      <c r="H10" s="170"/>
      <c r="I10" s="170"/>
      <c r="J10" s="170"/>
      <c r="K10" s="170"/>
      <c r="L10" s="170"/>
      <c r="M10" s="171"/>
    </row>
    <row r="11" spans="1:13" ht="67.95" customHeight="1" x14ac:dyDescent="0.3">
      <c r="A11" s="159" t="s">
        <v>65</v>
      </c>
      <c r="B11" s="160"/>
      <c r="C11" s="161" t="s">
        <v>64</v>
      </c>
      <c r="D11" s="162">
        <v>33027157</v>
      </c>
      <c r="E11" s="163">
        <v>2017</v>
      </c>
      <c r="F11" s="169"/>
      <c r="G11" s="165" t="s">
        <v>3</v>
      </c>
      <c r="H11" s="165"/>
      <c r="I11" s="165"/>
      <c r="J11" s="165">
        <v>250597</v>
      </c>
      <c r="K11" s="165"/>
      <c r="L11" s="165"/>
      <c r="M11" s="165">
        <v>250597</v>
      </c>
    </row>
    <row r="12" spans="1:13" x14ac:dyDescent="0.3">
      <c r="A12" s="167"/>
      <c r="B12" s="168"/>
      <c r="C12" s="161"/>
      <c r="D12" s="162"/>
      <c r="E12" s="163"/>
      <c r="F12" s="172"/>
      <c r="G12" s="170" t="s">
        <v>4</v>
      </c>
      <c r="H12" s="170"/>
      <c r="I12" s="170"/>
      <c r="J12" s="170"/>
      <c r="K12" s="170"/>
      <c r="L12" s="170"/>
      <c r="M12" s="171"/>
    </row>
    <row r="13" spans="1:13" ht="67.95" customHeight="1" x14ac:dyDescent="0.3">
      <c r="A13" s="159" t="s">
        <v>66</v>
      </c>
      <c r="B13" s="160"/>
      <c r="C13" s="161" t="s">
        <v>64</v>
      </c>
      <c r="D13" s="162" t="s">
        <v>68</v>
      </c>
      <c r="E13" s="163"/>
      <c r="F13" s="161" t="s">
        <v>69</v>
      </c>
      <c r="G13" s="165" t="s">
        <v>3</v>
      </c>
      <c r="H13" s="165" t="s">
        <v>68</v>
      </c>
      <c r="I13" s="165" t="s">
        <v>68</v>
      </c>
      <c r="J13" s="165" t="s">
        <v>68</v>
      </c>
      <c r="K13" s="165" t="s">
        <v>68</v>
      </c>
      <c r="L13" s="165" t="s">
        <v>68</v>
      </c>
      <c r="M13" s="165" t="s">
        <v>68</v>
      </c>
    </row>
    <row r="14" spans="1:13" ht="16.2" thickBot="1" x14ac:dyDescent="0.35">
      <c r="A14" s="167"/>
      <c r="B14" s="168"/>
      <c r="C14" s="161"/>
      <c r="D14" s="162"/>
      <c r="E14" s="163"/>
      <c r="F14" s="161"/>
      <c r="G14" s="170" t="s">
        <v>4</v>
      </c>
      <c r="H14" s="170"/>
      <c r="I14" s="170"/>
      <c r="J14" s="170"/>
      <c r="K14" s="170"/>
      <c r="L14" s="170"/>
      <c r="M14" s="171"/>
    </row>
    <row r="15" spans="1:13" ht="16.2" hidden="1" thickBot="1" x14ac:dyDescent="0.35">
      <c r="A15" s="153" t="s">
        <v>19</v>
      </c>
      <c r="B15" s="173"/>
      <c r="C15" s="174"/>
      <c r="D15" s="175"/>
      <c r="E15" s="174"/>
      <c r="F15" s="174"/>
      <c r="G15" s="174"/>
      <c r="H15" s="174"/>
      <c r="I15" s="174"/>
      <c r="J15" s="174"/>
      <c r="K15" s="174"/>
      <c r="L15" s="174"/>
      <c r="M15" s="174"/>
    </row>
    <row r="16" spans="1:13" ht="15.45" customHeight="1" thickBot="1" x14ac:dyDescent="0.35">
      <c r="A16" s="146" t="s">
        <v>20</v>
      </c>
      <c r="B16" s="147" t="s">
        <v>71</v>
      </c>
      <c r="C16" s="148"/>
      <c r="D16" s="148"/>
      <c r="E16" s="148"/>
      <c r="F16" s="148"/>
      <c r="G16" s="148"/>
      <c r="H16" s="148"/>
      <c r="I16" s="148"/>
      <c r="J16" s="148"/>
      <c r="K16" s="148"/>
      <c r="L16" s="148"/>
      <c r="M16" s="148"/>
    </row>
    <row r="17" spans="1:13" ht="15" customHeight="1" x14ac:dyDescent="0.3">
      <c r="A17" s="159" t="s">
        <v>72</v>
      </c>
      <c r="B17" s="160"/>
      <c r="C17" s="161" t="s">
        <v>18</v>
      </c>
      <c r="D17" s="162">
        <v>2330</v>
      </c>
      <c r="E17" s="163">
        <v>2017</v>
      </c>
      <c r="F17" s="161" t="s">
        <v>73</v>
      </c>
      <c r="G17" s="165" t="s">
        <v>3</v>
      </c>
      <c r="H17" s="165">
        <v>2330</v>
      </c>
      <c r="I17" s="165">
        <v>2330</v>
      </c>
      <c r="J17" s="165">
        <v>2330</v>
      </c>
      <c r="K17" s="165">
        <v>1349</v>
      </c>
      <c r="L17" s="165">
        <v>1349</v>
      </c>
      <c r="M17" s="166">
        <v>1349</v>
      </c>
    </row>
    <row r="18" spans="1:13" ht="102" customHeight="1" x14ac:dyDescent="0.3">
      <c r="A18" s="167"/>
      <c r="B18" s="168"/>
      <c r="C18" s="161"/>
      <c r="D18" s="162"/>
      <c r="E18" s="163"/>
      <c r="F18" s="161"/>
      <c r="G18" s="170" t="s">
        <v>4</v>
      </c>
      <c r="H18" s="170"/>
      <c r="I18" s="170"/>
      <c r="J18" s="170"/>
      <c r="K18" s="170"/>
      <c r="L18" s="170"/>
      <c r="M18" s="171"/>
    </row>
    <row r="19" spans="1:13" ht="15" customHeight="1" x14ac:dyDescent="0.3">
      <c r="A19" s="159" t="s">
        <v>21</v>
      </c>
      <c r="B19" s="160"/>
      <c r="C19" s="161" t="s">
        <v>18</v>
      </c>
      <c r="D19" s="162">
        <v>9659</v>
      </c>
      <c r="E19" s="163">
        <v>2017</v>
      </c>
      <c r="F19" s="161" t="s">
        <v>22</v>
      </c>
      <c r="G19" s="165" t="s">
        <v>3</v>
      </c>
      <c r="H19" s="165">
        <v>9659</v>
      </c>
      <c r="I19" s="165">
        <v>9659</v>
      </c>
      <c r="J19" s="165">
        <v>0</v>
      </c>
      <c r="K19" s="165">
        <v>0</v>
      </c>
      <c r="L19" s="165">
        <v>0</v>
      </c>
      <c r="M19" s="166">
        <v>0</v>
      </c>
    </row>
    <row r="20" spans="1:13" ht="63" customHeight="1" x14ac:dyDescent="0.3">
      <c r="A20" s="167"/>
      <c r="B20" s="168"/>
      <c r="C20" s="161"/>
      <c r="D20" s="162"/>
      <c r="E20" s="163"/>
      <c r="F20" s="161"/>
      <c r="G20" s="170" t="s">
        <v>4</v>
      </c>
      <c r="H20" s="170"/>
      <c r="I20" s="170"/>
      <c r="J20" s="170"/>
      <c r="K20" s="170"/>
      <c r="L20" s="170"/>
      <c r="M20" s="171"/>
    </row>
    <row r="21" spans="1:13" ht="63" customHeight="1" x14ac:dyDescent="0.3">
      <c r="A21" s="159" t="s">
        <v>74</v>
      </c>
      <c r="B21" s="160"/>
      <c r="C21" s="161" t="s">
        <v>18</v>
      </c>
      <c r="D21" s="162" t="s">
        <v>68</v>
      </c>
      <c r="E21" s="163" t="s">
        <v>68</v>
      </c>
      <c r="F21" s="161" t="s">
        <v>75</v>
      </c>
      <c r="G21" s="165" t="s">
        <v>3</v>
      </c>
      <c r="H21" s="165" t="s">
        <v>68</v>
      </c>
      <c r="I21" s="165" t="s">
        <v>68</v>
      </c>
      <c r="J21" s="165" t="s">
        <v>68</v>
      </c>
      <c r="K21" s="165" t="s">
        <v>68</v>
      </c>
      <c r="L21" s="165" t="s">
        <v>68</v>
      </c>
      <c r="M21" s="165" t="s">
        <v>68</v>
      </c>
    </row>
    <row r="22" spans="1:13" ht="63" customHeight="1" thickBot="1" x14ac:dyDescent="0.35">
      <c r="A22" s="167"/>
      <c r="B22" s="168"/>
      <c r="C22" s="161"/>
      <c r="D22" s="162"/>
      <c r="E22" s="163"/>
      <c r="F22" s="161"/>
      <c r="G22" s="170" t="s">
        <v>4</v>
      </c>
      <c r="H22" s="170"/>
      <c r="I22" s="170"/>
      <c r="J22" s="170"/>
      <c r="K22" s="170"/>
      <c r="L22" s="170"/>
      <c r="M22" s="171"/>
    </row>
    <row r="23" spans="1:13" ht="16.2" thickBot="1" x14ac:dyDescent="0.35">
      <c r="A23" s="146" t="s">
        <v>76</v>
      </c>
      <c r="B23" s="148" t="s">
        <v>23</v>
      </c>
      <c r="C23" s="148"/>
      <c r="D23" s="148"/>
      <c r="E23" s="148"/>
      <c r="F23" s="148"/>
      <c r="G23" s="148"/>
      <c r="H23" s="148"/>
      <c r="I23" s="148"/>
      <c r="J23" s="148"/>
      <c r="K23" s="148"/>
      <c r="L23" s="148"/>
      <c r="M23" s="148"/>
    </row>
    <row r="24" spans="1:13" ht="55.05" customHeight="1" thickBot="1" x14ac:dyDescent="0.35">
      <c r="A24" s="146" t="s">
        <v>8</v>
      </c>
      <c r="B24" s="149" t="s">
        <v>77</v>
      </c>
      <c r="C24" s="150"/>
      <c r="D24" s="150"/>
      <c r="E24" s="150"/>
      <c r="F24" s="150"/>
      <c r="G24" s="150"/>
      <c r="H24" s="150"/>
      <c r="I24" s="150"/>
      <c r="J24" s="150"/>
      <c r="K24" s="150"/>
      <c r="L24" s="150"/>
      <c r="M24" s="150"/>
    </row>
    <row r="25" spans="1:13" ht="28.2" thickBot="1" x14ac:dyDescent="0.35">
      <c r="A25" s="151"/>
      <c r="B25" s="152" t="s">
        <v>0</v>
      </c>
      <c r="C25" s="152" t="s">
        <v>1</v>
      </c>
      <c r="D25" s="152" t="s">
        <v>9</v>
      </c>
      <c r="E25" s="152" t="s">
        <v>10</v>
      </c>
      <c r="F25" s="152" t="s">
        <v>11</v>
      </c>
      <c r="G25" s="152"/>
      <c r="H25" s="152" t="s">
        <v>12</v>
      </c>
      <c r="I25" s="152" t="s">
        <v>13</v>
      </c>
      <c r="J25" s="152" t="s">
        <v>14</v>
      </c>
      <c r="K25" s="152" t="s">
        <v>15</v>
      </c>
      <c r="L25" s="152" t="s">
        <v>16</v>
      </c>
      <c r="M25" s="152" t="s">
        <v>2</v>
      </c>
    </row>
    <row r="26" spans="1:13" ht="16.2" hidden="1" thickBot="1" x14ac:dyDescent="0.35">
      <c r="A26" s="176" t="s">
        <v>24</v>
      </c>
      <c r="B26" s="177"/>
      <c r="C26" s="178"/>
      <c r="D26" s="178"/>
      <c r="E26" s="178"/>
      <c r="F26" s="178"/>
      <c r="G26" s="179"/>
      <c r="H26" s="180"/>
      <c r="I26" s="179"/>
      <c r="J26" s="179"/>
      <c r="K26" s="179"/>
      <c r="L26" s="179"/>
      <c r="M26" s="179"/>
    </row>
    <row r="27" spans="1:13" x14ac:dyDescent="0.3">
      <c r="A27" s="181" t="s">
        <v>25</v>
      </c>
      <c r="B27" s="182"/>
      <c r="C27" s="183" t="s">
        <v>78</v>
      </c>
      <c r="D27" s="183">
        <v>0</v>
      </c>
      <c r="E27" s="184">
        <v>2017</v>
      </c>
      <c r="F27" s="183" t="s">
        <v>26</v>
      </c>
      <c r="G27" s="185" t="s">
        <v>3</v>
      </c>
      <c r="H27" s="185"/>
      <c r="I27" s="185"/>
      <c r="J27" s="185"/>
      <c r="K27" s="185">
        <v>1</v>
      </c>
      <c r="L27" s="185">
        <v>1</v>
      </c>
      <c r="M27" s="186">
        <v>2</v>
      </c>
    </row>
    <row r="28" spans="1:13" ht="16.2" thickBot="1" x14ac:dyDescent="0.35">
      <c r="A28" s="187"/>
      <c r="B28" s="188"/>
      <c r="C28" s="189"/>
      <c r="D28" s="189"/>
      <c r="E28" s="190"/>
      <c r="F28" s="189"/>
      <c r="G28" s="191" t="s">
        <v>4</v>
      </c>
      <c r="H28" s="191"/>
      <c r="I28" s="191"/>
      <c r="J28" s="191"/>
      <c r="K28" s="191"/>
      <c r="L28" s="191"/>
      <c r="M28" s="192"/>
    </row>
    <row r="29" spans="1:13" hidden="1" x14ac:dyDescent="0.3">
      <c r="A29" s="153" t="s">
        <v>27</v>
      </c>
      <c r="B29" s="193"/>
      <c r="C29" s="194"/>
      <c r="D29" s="194"/>
      <c r="E29" s="194"/>
      <c r="F29" s="194"/>
      <c r="G29" s="174"/>
      <c r="H29" s="195"/>
      <c r="I29" s="174"/>
      <c r="J29" s="174"/>
      <c r="K29" s="174"/>
      <c r="L29" s="174"/>
      <c r="M29" s="174"/>
    </row>
    <row r="34" spans="2:7" x14ac:dyDescent="0.3">
      <c r="B34" s="196"/>
      <c r="C34" s="196"/>
      <c r="D34" s="196"/>
      <c r="E34" s="196"/>
      <c r="F34" s="196"/>
      <c r="G34" s="196"/>
    </row>
  </sheetData>
  <mergeCells count="43">
    <mergeCell ref="A21:B22"/>
    <mergeCell ref="C21:C22"/>
    <mergeCell ref="D21:D22"/>
    <mergeCell ref="E21:E22"/>
    <mergeCell ref="F21:F22"/>
    <mergeCell ref="B34:G34"/>
    <mergeCell ref="B23:M23"/>
    <mergeCell ref="B24:M24"/>
    <mergeCell ref="A27:B28"/>
    <mergeCell ref="C27:C28"/>
    <mergeCell ref="D27:D28"/>
    <mergeCell ref="E27:E28"/>
    <mergeCell ref="F27:F28"/>
    <mergeCell ref="A17:B18"/>
    <mergeCell ref="C17:C18"/>
    <mergeCell ref="D17:D18"/>
    <mergeCell ref="E17:E18"/>
    <mergeCell ref="F17:F18"/>
    <mergeCell ref="A19:B20"/>
    <mergeCell ref="C19:C20"/>
    <mergeCell ref="D19:D20"/>
    <mergeCell ref="E19:E20"/>
    <mergeCell ref="F19:F20"/>
    <mergeCell ref="A9:B10"/>
    <mergeCell ref="C9:C10"/>
    <mergeCell ref="D9:D10"/>
    <mergeCell ref="E9:E10"/>
    <mergeCell ref="B16:M16"/>
    <mergeCell ref="A13:B14"/>
    <mergeCell ref="C13:C14"/>
    <mergeCell ref="D13:D14"/>
    <mergeCell ref="E13:E14"/>
    <mergeCell ref="F13:F14"/>
    <mergeCell ref="A11:B12"/>
    <mergeCell ref="C11:C12"/>
    <mergeCell ref="D11:D12"/>
    <mergeCell ref="E11:E12"/>
    <mergeCell ref="F9:F12"/>
    <mergeCell ref="A4:M4"/>
    <mergeCell ref="A1:M1"/>
    <mergeCell ref="A2:M2"/>
    <mergeCell ref="B5:M5"/>
    <mergeCell ref="B6:M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73"/>
  <sheetViews>
    <sheetView tabSelected="1" zoomScale="90" zoomScaleNormal="90" workbookViewId="0">
      <selection activeCell="N11" sqref="N11"/>
    </sheetView>
  </sheetViews>
  <sheetFormatPr defaultColWidth="10.796875" defaultRowHeight="15.6" x14ac:dyDescent="0.3"/>
  <cols>
    <col min="1" max="1" width="7.796875" style="1" customWidth="1"/>
    <col min="2" max="2" width="34.59765625" style="1" customWidth="1"/>
    <col min="3" max="3" width="17.796875" style="1" customWidth="1"/>
    <col min="4" max="4" width="10.796875" style="1"/>
    <col min="5" max="5" width="4.59765625" style="1" customWidth="1"/>
    <col min="6" max="6" width="10" style="1" customWidth="1"/>
    <col min="7" max="11" width="10.796875" style="1"/>
    <col min="12" max="12" width="18.796875" style="1" customWidth="1"/>
    <col min="13" max="13" width="49" style="3" customWidth="1"/>
    <col min="14" max="46" width="10.796875" style="2"/>
    <col min="47" max="16384" width="10.796875" style="1"/>
  </cols>
  <sheetData>
    <row r="1" spans="1:46" ht="17.399999999999999" x14ac:dyDescent="0.3">
      <c r="A1" s="124" t="s">
        <v>61</v>
      </c>
      <c r="B1" s="124"/>
      <c r="C1" s="124"/>
      <c r="D1" s="124"/>
      <c r="E1" s="124"/>
      <c r="F1" s="124"/>
      <c r="G1" s="124"/>
      <c r="H1" s="124"/>
      <c r="I1" s="124"/>
      <c r="J1" s="124"/>
      <c r="K1" s="124"/>
      <c r="L1" s="124"/>
      <c r="M1" s="124"/>
    </row>
    <row r="2" spans="1:46" s="4" customFormat="1" ht="18" thickBot="1" x14ac:dyDescent="0.35">
      <c r="A2" s="125" t="s">
        <v>60</v>
      </c>
      <c r="B2" s="125"/>
      <c r="C2" s="125"/>
      <c r="D2" s="125"/>
      <c r="E2" s="125"/>
      <c r="F2" s="125"/>
      <c r="G2" s="125"/>
      <c r="H2" s="125"/>
      <c r="I2" s="125"/>
      <c r="J2" s="125"/>
      <c r="K2" s="125"/>
      <c r="L2" s="125"/>
      <c r="M2" s="125"/>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46" s="13" customFormat="1" ht="12" x14ac:dyDescent="0.3">
      <c r="A3" s="83" t="s">
        <v>79</v>
      </c>
      <c r="B3" s="84"/>
      <c r="C3" s="84"/>
      <c r="D3" s="84"/>
      <c r="E3" s="84"/>
      <c r="F3" s="84"/>
      <c r="G3" s="84"/>
      <c r="H3" s="84"/>
      <c r="I3" s="84"/>
      <c r="J3" s="84"/>
      <c r="K3" s="84"/>
      <c r="L3" s="84"/>
      <c r="M3" s="85"/>
    </row>
    <row r="4" spans="1:46" s="16" customFormat="1" ht="22.8" x14ac:dyDescent="0.3">
      <c r="A4" s="96" t="s">
        <v>0</v>
      </c>
      <c r="B4" s="97"/>
      <c r="C4" s="14"/>
      <c r="D4" s="14" t="s">
        <v>1</v>
      </c>
      <c r="E4" s="14"/>
      <c r="F4" s="14" t="s">
        <v>12</v>
      </c>
      <c r="G4" s="14" t="s">
        <v>13</v>
      </c>
      <c r="H4" s="14" t="s">
        <v>14</v>
      </c>
      <c r="I4" s="14" t="s">
        <v>15</v>
      </c>
      <c r="J4" s="14" t="s">
        <v>16</v>
      </c>
      <c r="K4" s="14" t="s">
        <v>2</v>
      </c>
      <c r="L4" s="14" t="s">
        <v>34</v>
      </c>
      <c r="M4" s="15" t="s">
        <v>33</v>
      </c>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row>
    <row r="5" spans="1:46" s="16" customFormat="1" ht="11.4" x14ac:dyDescent="0.3">
      <c r="A5" s="86" t="s">
        <v>17</v>
      </c>
      <c r="B5" s="87"/>
      <c r="C5" s="87"/>
      <c r="D5" s="87"/>
      <c r="E5" s="87"/>
      <c r="F5" s="87"/>
      <c r="G5" s="87"/>
      <c r="H5" s="87"/>
      <c r="I5" s="87"/>
      <c r="J5" s="87"/>
      <c r="K5" s="87"/>
      <c r="L5" s="87"/>
      <c r="M5" s="17"/>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row>
    <row r="6" spans="1:46" s="13" customFormat="1" ht="24.6" customHeight="1" x14ac:dyDescent="0.3">
      <c r="A6" s="89">
        <v>1</v>
      </c>
      <c r="B6" s="90" t="s">
        <v>80</v>
      </c>
      <c r="C6" s="88"/>
      <c r="D6" s="88" t="s">
        <v>54</v>
      </c>
      <c r="E6" s="18" t="s">
        <v>3</v>
      </c>
      <c r="F6" s="19">
        <v>0</v>
      </c>
      <c r="G6" s="19">
        <v>3</v>
      </c>
      <c r="H6" s="19">
        <v>5</v>
      </c>
      <c r="I6" s="19">
        <v>4.4000000000000004</v>
      </c>
      <c r="J6" s="19"/>
      <c r="K6" s="19">
        <v>12.4</v>
      </c>
      <c r="L6" s="126" t="s">
        <v>53</v>
      </c>
      <c r="M6" s="92" t="s">
        <v>88</v>
      </c>
    </row>
    <row r="7" spans="1:46" s="13" customFormat="1" ht="11.4" x14ac:dyDescent="0.3">
      <c r="A7" s="89"/>
      <c r="B7" s="90"/>
      <c r="C7" s="88"/>
      <c r="D7" s="88"/>
      <c r="E7" s="20" t="s">
        <v>4</v>
      </c>
      <c r="F7" s="20"/>
      <c r="G7" s="20"/>
      <c r="H7" s="20"/>
      <c r="I7" s="20"/>
      <c r="J7" s="20"/>
      <c r="K7" s="20"/>
      <c r="L7" s="126"/>
      <c r="M7" s="92"/>
    </row>
    <row r="8" spans="1:46" s="13" customFormat="1" ht="11.4" x14ac:dyDescent="0.3">
      <c r="A8" s="89">
        <v>2</v>
      </c>
      <c r="B8" s="90" t="s">
        <v>90</v>
      </c>
      <c r="C8" s="88"/>
      <c r="D8" s="88" t="s">
        <v>59</v>
      </c>
      <c r="E8" s="18" t="s">
        <v>3</v>
      </c>
      <c r="F8" s="18">
        <v>0</v>
      </c>
      <c r="G8" s="18">
        <v>0</v>
      </c>
      <c r="H8" s="18">
        <v>0</v>
      </c>
      <c r="I8" s="18">
        <v>1</v>
      </c>
      <c r="J8" s="18"/>
      <c r="K8" s="18">
        <v>1</v>
      </c>
      <c r="L8" s="126" t="s">
        <v>53</v>
      </c>
      <c r="M8" s="92"/>
    </row>
    <row r="9" spans="1:46" s="13" customFormat="1" ht="31.8" customHeight="1" x14ac:dyDescent="0.3">
      <c r="A9" s="89"/>
      <c r="B9" s="90"/>
      <c r="C9" s="88"/>
      <c r="D9" s="88"/>
      <c r="E9" s="20" t="s">
        <v>4</v>
      </c>
      <c r="F9" s="20"/>
      <c r="G9" s="20"/>
      <c r="H9" s="20"/>
      <c r="I9" s="20"/>
      <c r="J9" s="20"/>
      <c r="K9" s="20"/>
      <c r="L9" s="126"/>
      <c r="M9" s="92"/>
    </row>
    <row r="10" spans="1:46" s="16" customFormat="1" ht="11.4" x14ac:dyDescent="0.3">
      <c r="A10" s="86" t="s">
        <v>19</v>
      </c>
      <c r="B10" s="87"/>
      <c r="C10" s="87"/>
      <c r="D10" s="87"/>
      <c r="E10" s="87"/>
      <c r="F10" s="87"/>
      <c r="G10" s="87"/>
      <c r="H10" s="87"/>
      <c r="I10" s="87"/>
      <c r="J10" s="87"/>
      <c r="K10" s="87"/>
      <c r="L10" s="87"/>
      <c r="M10" s="17"/>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row>
    <row r="11" spans="1:46" s="13" customFormat="1" ht="27" customHeight="1" x14ac:dyDescent="0.3">
      <c r="A11" s="89">
        <v>3</v>
      </c>
      <c r="B11" s="90" t="s">
        <v>58</v>
      </c>
      <c r="C11" s="88"/>
      <c r="D11" s="88" t="s">
        <v>85</v>
      </c>
      <c r="E11" s="18" t="s">
        <v>3</v>
      </c>
      <c r="F11" s="18">
        <v>0</v>
      </c>
      <c r="G11" s="18">
        <v>0</v>
      </c>
      <c r="H11" s="18">
        <v>0</v>
      </c>
      <c r="I11" s="18">
        <v>1</v>
      </c>
      <c r="J11" s="18"/>
      <c r="K11" s="18">
        <v>1</v>
      </c>
      <c r="L11" s="126" t="s">
        <v>57</v>
      </c>
      <c r="M11" s="91" t="s">
        <v>56</v>
      </c>
    </row>
    <row r="12" spans="1:46" s="13" customFormat="1" ht="27" customHeight="1" x14ac:dyDescent="0.3">
      <c r="A12" s="89"/>
      <c r="B12" s="90"/>
      <c r="C12" s="88"/>
      <c r="D12" s="88"/>
      <c r="E12" s="20" t="s">
        <v>4</v>
      </c>
      <c r="F12" s="20"/>
      <c r="G12" s="20"/>
      <c r="H12" s="20"/>
      <c r="I12" s="20"/>
      <c r="J12" s="20"/>
      <c r="K12" s="20"/>
      <c r="L12" s="126"/>
      <c r="M12" s="91"/>
    </row>
    <row r="13" spans="1:46" s="16" customFormat="1" ht="11.4" x14ac:dyDescent="0.3">
      <c r="A13" s="86" t="s">
        <v>55</v>
      </c>
      <c r="B13" s="87"/>
      <c r="C13" s="87"/>
      <c r="D13" s="87"/>
      <c r="E13" s="87"/>
      <c r="F13" s="87"/>
      <c r="G13" s="87"/>
      <c r="H13" s="87"/>
      <c r="I13" s="87"/>
      <c r="J13" s="87"/>
      <c r="K13" s="87"/>
      <c r="L13" s="87"/>
      <c r="M13" s="17"/>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row>
    <row r="14" spans="1:46" s="13" customFormat="1" ht="11.4" x14ac:dyDescent="0.3">
      <c r="A14" s="89">
        <v>4</v>
      </c>
      <c r="B14" s="90" t="s">
        <v>81</v>
      </c>
      <c r="C14" s="88"/>
      <c r="D14" s="88" t="s">
        <v>54</v>
      </c>
      <c r="E14" s="18" t="s">
        <v>3</v>
      </c>
      <c r="F14" s="18" t="s">
        <v>68</v>
      </c>
      <c r="G14" s="18" t="s">
        <v>68</v>
      </c>
      <c r="H14" s="18" t="s">
        <v>68</v>
      </c>
      <c r="I14" s="18" t="s">
        <v>68</v>
      </c>
      <c r="J14" s="18" t="s">
        <v>68</v>
      </c>
      <c r="K14" s="18" t="s">
        <v>68</v>
      </c>
      <c r="L14" s="93" t="s">
        <v>53</v>
      </c>
      <c r="M14" s="91" t="s">
        <v>84</v>
      </c>
    </row>
    <row r="15" spans="1:46" s="13" customFormat="1" ht="11.4" x14ac:dyDescent="0.3">
      <c r="A15" s="89"/>
      <c r="B15" s="90"/>
      <c r="C15" s="88"/>
      <c r="D15" s="88"/>
      <c r="E15" s="20" t="s">
        <v>4</v>
      </c>
      <c r="F15" s="20"/>
      <c r="G15" s="20"/>
      <c r="H15" s="20"/>
      <c r="I15" s="20"/>
      <c r="J15" s="20"/>
      <c r="K15" s="20"/>
      <c r="L15" s="93"/>
      <c r="M15" s="91"/>
    </row>
    <row r="16" spans="1:46" s="13" customFormat="1" ht="11.4" x14ac:dyDescent="0.3">
      <c r="A16" s="89">
        <v>5</v>
      </c>
      <c r="B16" s="90" t="s">
        <v>82</v>
      </c>
      <c r="C16" s="88"/>
      <c r="D16" s="88" t="s">
        <v>59</v>
      </c>
      <c r="E16" s="18" t="s">
        <v>3</v>
      </c>
      <c r="F16" s="18" t="s">
        <v>68</v>
      </c>
      <c r="G16" s="18" t="s">
        <v>68</v>
      </c>
      <c r="H16" s="18" t="s">
        <v>68</v>
      </c>
      <c r="I16" s="18" t="s">
        <v>68</v>
      </c>
      <c r="J16" s="18" t="s">
        <v>68</v>
      </c>
      <c r="K16" s="18" t="s">
        <v>68</v>
      </c>
      <c r="L16" s="93"/>
      <c r="M16" s="91"/>
    </row>
    <row r="17" spans="1:46" s="13" customFormat="1" ht="11.4" x14ac:dyDescent="0.3">
      <c r="A17" s="89"/>
      <c r="B17" s="90"/>
      <c r="C17" s="88"/>
      <c r="D17" s="88"/>
      <c r="E17" s="20" t="s">
        <v>4</v>
      </c>
      <c r="F17" s="20"/>
      <c r="G17" s="20"/>
      <c r="H17" s="20"/>
      <c r="I17" s="20"/>
      <c r="J17" s="20"/>
      <c r="K17" s="20"/>
      <c r="L17" s="93"/>
      <c r="M17" s="91"/>
    </row>
    <row r="18" spans="1:46" s="13" customFormat="1" ht="11.4" x14ac:dyDescent="0.3">
      <c r="A18" s="21">
        <v>6</v>
      </c>
      <c r="B18" s="90" t="s">
        <v>83</v>
      </c>
      <c r="C18" s="22"/>
      <c r="D18" s="22" t="s">
        <v>85</v>
      </c>
      <c r="E18" s="18" t="s">
        <v>3</v>
      </c>
      <c r="F18" s="18" t="s">
        <v>68</v>
      </c>
      <c r="G18" s="18" t="s">
        <v>68</v>
      </c>
      <c r="H18" s="18" t="s">
        <v>68</v>
      </c>
      <c r="I18" s="18" t="s">
        <v>68</v>
      </c>
      <c r="J18" s="18" t="s">
        <v>68</v>
      </c>
      <c r="K18" s="18" t="s">
        <v>68</v>
      </c>
      <c r="L18" s="93"/>
      <c r="M18" s="91"/>
    </row>
    <row r="19" spans="1:46" s="13" customFormat="1" ht="12" thickBot="1" x14ac:dyDescent="0.35">
      <c r="A19" s="23"/>
      <c r="B19" s="134"/>
      <c r="C19" s="24"/>
      <c r="D19" s="24"/>
      <c r="E19" s="25" t="s">
        <v>4</v>
      </c>
      <c r="F19" s="25"/>
      <c r="G19" s="25"/>
      <c r="H19" s="25"/>
      <c r="I19" s="25"/>
      <c r="J19" s="25"/>
      <c r="K19" s="25"/>
      <c r="L19" s="94"/>
      <c r="M19" s="95"/>
    </row>
    <row r="20" spans="1:46" s="16" customFormat="1" ht="11.4" x14ac:dyDescent="0.3">
      <c r="A20" s="127"/>
      <c r="B20" s="127"/>
      <c r="C20" s="127"/>
      <c r="D20" s="127"/>
      <c r="E20" s="127"/>
      <c r="F20" s="127"/>
      <c r="G20" s="127"/>
      <c r="H20" s="127"/>
      <c r="I20" s="127"/>
      <c r="J20" s="127"/>
      <c r="K20" s="127"/>
      <c r="L20" s="127"/>
      <c r="M20" s="127"/>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row>
    <row r="21" spans="1:46" s="16" customFormat="1" ht="11.4" x14ac:dyDescent="0.3">
      <c r="A21" s="127" t="s">
        <v>52</v>
      </c>
      <c r="B21" s="127"/>
      <c r="C21" s="127"/>
      <c r="D21" s="127"/>
      <c r="E21" s="127"/>
      <c r="F21" s="127"/>
      <c r="G21" s="127"/>
      <c r="H21" s="127"/>
      <c r="I21" s="127"/>
      <c r="J21" s="127"/>
      <c r="K21" s="127"/>
      <c r="L21" s="127"/>
      <c r="M21" s="127"/>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row>
    <row r="22" spans="1:46" s="16" customFormat="1" ht="12" thickBot="1" x14ac:dyDescent="0.35">
      <c r="A22" s="128"/>
      <c r="B22" s="128"/>
      <c r="C22" s="128"/>
      <c r="D22" s="128"/>
      <c r="E22" s="128"/>
      <c r="F22" s="128"/>
      <c r="G22" s="128"/>
      <c r="H22" s="128"/>
      <c r="I22" s="128"/>
      <c r="J22" s="128"/>
      <c r="K22" s="128"/>
      <c r="L22" s="128"/>
      <c r="M22" s="26"/>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row>
    <row r="23" spans="1:46" s="13" customFormat="1" ht="12" x14ac:dyDescent="0.3">
      <c r="A23" s="83" t="s">
        <v>38</v>
      </c>
      <c r="B23" s="84"/>
      <c r="C23" s="84"/>
      <c r="D23" s="84"/>
      <c r="E23" s="84"/>
      <c r="F23" s="84"/>
      <c r="G23" s="84"/>
      <c r="H23" s="84"/>
      <c r="I23" s="84"/>
      <c r="J23" s="84"/>
      <c r="K23" s="84"/>
      <c r="L23" s="84"/>
      <c r="M23" s="85"/>
    </row>
    <row r="24" spans="1:46" s="16" customFormat="1" ht="24" x14ac:dyDescent="0.3">
      <c r="A24" s="27"/>
      <c r="B24" s="28" t="s">
        <v>0</v>
      </c>
      <c r="C24" s="28"/>
      <c r="D24" s="28" t="s">
        <v>1</v>
      </c>
      <c r="E24" s="28"/>
      <c r="F24" s="28" t="s">
        <v>12</v>
      </c>
      <c r="G24" s="28" t="s">
        <v>13</v>
      </c>
      <c r="H24" s="28" t="s">
        <v>14</v>
      </c>
      <c r="I24" s="28" t="s">
        <v>15</v>
      </c>
      <c r="J24" s="28" t="s">
        <v>16</v>
      </c>
      <c r="K24" s="28" t="s">
        <v>2</v>
      </c>
      <c r="L24" s="28" t="s">
        <v>34</v>
      </c>
      <c r="M24" s="29" t="s">
        <v>33</v>
      </c>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row>
    <row r="25" spans="1:46" s="16" customFormat="1" ht="12" x14ac:dyDescent="0.3">
      <c r="A25" s="30" t="s">
        <v>51</v>
      </c>
      <c r="C25" s="31"/>
      <c r="D25" s="31"/>
      <c r="E25" s="7"/>
      <c r="F25" s="32"/>
      <c r="G25" s="7"/>
      <c r="H25" s="7"/>
      <c r="I25" s="7"/>
      <c r="J25" s="7"/>
      <c r="K25" s="7"/>
      <c r="L25" s="7"/>
      <c r="M25" s="8"/>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row>
    <row r="26" spans="1:46" s="13" customFormat="1" ht="12" x14ac:dyDescent="0.3">
      <c r="A26" s="89">
        <v>7</v>
      </c>
      <c r="B26" s="90" t="s">
        <v>89</v>
      </c>
      <c r="C26" s="88"/>
      <c r="D26" s="88" t="s">
        <v>50</v>
      </c>
      <c r="E26" s="18" t="s">
        <v>3</v>
      </c>
      <c r="F26" s="33"/>
      <c r="G26" s="33"/>
      <c r="H26" s="33">
        <v>1</v>
      </c>
      <c r="I26" s="33">
        <v>1</v>
      </c>
      <c r="J26" s="33"/>
      <c r="K26" s="33">
        <v>2</v>
      </c>
      <c r="L26" s="126" t="s">
        <v>49</v>
      </c>
      <c r="M26" s="91" t="s">
        <v>86</v>
      </c>
    </row>
    <row r="27" spans="1:46" s="13" customFormat="1" ht="26.4" customHeight="1" x14ac:dyDescent="0.3">
      <c r="A27" s="89"/>
      <c r="B27" s="90"/>
      <c r="C27" s="88"/>
      <c r="D27" s="88"/>
      <c r="E27" s="20" t="s">
        <v>4</v>
      </c>
      <c r="F27" s="34"/>
      <c r="G27" s="34"/>
      <c r="H27" s="34"/>
      <c r="I27" s="34"/>
      <c r="J27" s="34"/>
      <c r="K27" s="34"/>
      <c r="L27" s="126"/>
      <c r="M27" s="91"/>
    </row>
    <row r="28" spans="1:46" s="16" customFormat="1" ht="12" x14ac:dyDescent="0.3">
      <c r="A28" s="30" t="s">
        <v>27</v>
      </c>
      <c r="B28" s="35"/>
      <c r="C28" s="31"/>
      <c r="D28" s="31"/>
      <c r="E28" s="7"/>
      <c r="F28" s="32"/>
      <c r="G28" s="7"/>
      <c r="H28" s="7"/>
      <c r="I28" s="7"/>
      <c r="J28" s="7"/>
      <c r="K28" s="7"/>
      <c r="L28" s="7"/>
      <c r="M28" s="8"/>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row>
    <row r="29" spans="1:46" s="13" customFormat="1" ht="12" x14ac:dyDescent="0.3">
      <c r="A29" s="89">
        <v>8</v>
      </c>
      <c r="B29" s="90" t="s">
        <v>48</v>
      </c>
      <c r="C29" s="88"/>
      <c r="D29" s="88" t="s">
        <v>47</v>
      </c>
      <c r="E29" s="18" t="s">
        <v>3</v>
      </c>
      <c r="F29" s="33"/>
      <c r="G29" s="33"/>
      <c r="H29" s="33">
        <v>1</v>
      </c>
      <c r="I29" s="33">
        <v>1</v>
      </c>
      <c r="J29" s="33">
        <v>1</v>
      </c>
      <c r="K29" s="33">
        <v>3</v>
      </c>
      <c r="L29" s="126" t="s">
        <v>46</v>
      </c>
      <c r="M29" s="91" t="s">
        <v>87</v>
      </c>
    </row>
    <row r="30" spans="1:46" s="13" customFormat="1" ht="12" x14ac:dyDescent="0.3">
      <c r="A30" s="89"/>
      <c r="B30" s="90"/>
      <c r="C30" s="88"/>
      <c r="D30" s="88"/>
      <c r="E30" s="20" t="s">
        <v>4</v>
      </c>
      <c r="F30" s="34"/>
      <c r="G30" s="34"/>
      <c r="H30" s="34"/>
      <c r="I30" s="34"/>
      <c r="J30" s="34"/>
      <c r="K30" s="34"/>
      <c r="L30" s="126"/>
      <c r="M30" s="91"/>
    </row>
    <row r="31" spans="1:46" s="13" customFormat="1" ht="11.4" x14ac:dyDescent="0.3">
      <c r="A31" s="36"/>
      <c r="B31" s="16"/>
      <c r="C31" s="7"/>
      <c r="D31" s="7"/>
      <c r="E31" s="7"/>
      <c r="F31" s="7"/>
      <c r="G31" s="7"/>
      <c r="H31" s="7"/>
      <c r="I31" s="7"/>
      <c r="J31" s="7"/>
      <c r="K31" s="7"/>
      <c r="L31" s="7"/>
      <c r="M31" s="8"/>
    </row>
    <row r="32" spans="1:46" s="39" customFormat="1" ht="12" x14ac:dyDescent="0.3">
      <c r="A32" s="129" t="s">
        <v>45</v>
      </c>
      <c r="B32" s="130"/>
      <c r="C32" s="130"/>
      <c r="D32" s="130"/>
      <c r="E32" s="130"/>
      <c r="F32" s="130"/>
      <c r="G32" s="130"/>
      <c r="H32" s="130"/>
      <c r="I32" s="130"/>
      <c r="J32" s="130"/>
      <c r="K32" s="130"/>
      <c r="L32" s="37"/>
      <c r="M32" s="38"/>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row>
    <row r="33" spans="1:46" s="39" customFormat="1" ht="12" thickBot="1" x14ac:dyDescent="0.35">
      <c r="A33" s="131" t="s">
        <v>44</v>
      </c>
      <c r="B33" s="132"/>
      <c r="C33" s="132"/>
      <c r="D33" s="132"/>
      <c r="E33" s="132"/>
      <c r="F33" s="132"/>
      <c r="G33" s="132"/>
      <c r="H33" s="132"/>
      <c r="I33" s="132"/>
      <c r="J33" s="132"/>
      <c r="K33" s="132"/>
      <c r="L33" s="40"/>
      <c r="M33" s="41"/>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row>
    <row r="34" spans="1:46" s="13" customFormat="1" ht="12" x14ac:dyDescent="0.3">
      <c r="A34" s="83" t="s">
        <v>43</v>
      </c>
      <c r="B34" s="84"/>
      <c r="C34" s="84"/>
      <c r="D34" s="84"/>
      <c r="E34" s="84"/>
      <c r="F34" s="84"/>
      <c r="G34" s="84"/>
      <c r="H34" s="84"/>
      <c r="I34" s="84"/>
      <c r="J34" s="84"/>
      <c r="K34" s="84"/>
      <c r="L34" s="42"/>
      <c r="M34" s="43"/>
    </row>
    <row r="35" spans="1:46" s="13" customFormat="1" ht="12" x14ac:dyDescent="0.3">
      <c r="A35" s="133" t="s">
        <v>42</v>
      </c>
      <c r="B35" s="105"/>
      <c r="C35" s="105"/>
      <c r="D35" s="105"/>
      <c r="E35" s="105"/>
      <c r="F35" s="105"/>
      <c r="G35" s="105"/>
      <c r="H35" s="105"/>
      <c r="I35" s="105"/>
      <c r="J35" s="105"/>
      <c r="K35" s="105"/>
      <c r="L35" s="44"/>
      <c r="M35" s="45"/>
    </row>
    <row r="36" spans="1:46" s="13" customFormat="1" ht="24" x14ac:dyDescent="0.3">
      <c r="A36" s="121" t="s">
        <v>37</v>
      </c>
      <c r="B36" s="104"/>
      <c r="C36" s="46" t="s">
        <v>41</v>
      </c>
      <c r="D36" s="47"/>
      <c r="E36" s="47"/>
      <c r="F36" s="47" t="s">
        <v>12</v>
      </c>
      <c r="G36" s="47" t="s">
        <v>13</v>
      </c>
      <c r="H36" s="47" t="s">
        <v>14</v>
      </c>
      <c r="I36" s="47" t="s">
        <v>15</v>
      </c>
      <c r="J36" s="47" t="s">
        <v>16</v>
      </c>
      <c r="K36" s="46" t="s">
        <v>2</v>
      </c>
      <c r="L36" s="28" t="s">
        <v>34</v>
      </c>
      <c r="M36" s="29" t="s">
        <v>33</v>
      </c>
    </row>
    <row r="37" spans="1:46" s="13" customFormat="1" ht="12" x14ac:dyDescent="0.3">
      <c r="A37" s="100">
        <f>+A6</f>
        <v>1</v>
      </c>
      <c r="B37" s="117" t="str">
        <f>+B6</f>
        <v>Kilómetros de río Areco canalizados</v>
      </c>
      <c r="C37" s="113">
        <v>29522429.039999999</v>
      </c>
      <c r="D37" s="122"/>
      <c r="E37" s="48" t="s">
        <v>3</v>
      </c>
      <c r="F37" s="18">
        <v>3326309.1121074003</v>
      </c>
      <c r="G37" s="18">
        <v>12324725.612633698</v>
      </c>
      <c r="H37" s="18">
        <v>9962252.8413047977</v>
      </c>
      <c r="I37" s="18">
        <v>661674.27955410013</v>
      </c>
      <c r="J37" s="18">
        <v>0</v>
      </c>
      <c r="K37" s="33">
        <v>26274961.845599998</v>
      </c>
      <c r="L37" s="82"/>
      <c r="M37" s="81" t="s">
        <v>40</v>
      </c>
    </row>
    <row r="38" spans="1:46" s="13" customFormat="1" ht="12" x14ac:dyDescent="0.3">
      <c r="A38" s="100"/>
      <c r="B38" s="118"/>
      <c r="C38" s="113"/>
      <c r="D38" s="123"/>
      <c r="E38" s="49" t="s">
        <v>28</v>
      </c>
      <c r="F38" s="16"/>
      <c r="G38" s="16"/>
      <c r="H38" s="16"/>
      <c r="I38" s="16"/>
      <c r="J38" s="16"/>
      <c r="K38" s="16"/>
      <c r="L38" s="82"/>
      <c r="M38" s="81"/>
    </row>
    <row r="39" spans="1:46" s="13" customFormat="1" ht="12" x14ac:dyDescent="0.3">
      <c r="A39" s="100"/>
      <c r="B39" s="118"/>
      <c r="C39" s="113"/>
      <c r="D39" s="123"/>
      <c r="E39" s="50" t="s">
        <v>4</v>
      </c>
      <c r="F39" s="20"/>
      <c r="G39" s="20"/>
      <c r="H39" s="20"/>
      <c r="I39" s="20"/>
      <c r="J39" s="20"/>
      <c r="K39" s="34"/>
      <c r="L39" s="82"/>
      <c r="M39" s="81"/>
    </row>
    <row r="40" spans="1:46" s="13" customFormat="1" ht="12" x14ac:dyDescent="0.3">
      <c r="A40" s="100">
        <f>+A8</f>
        <v>2</v>
      </c>
      <c r="B40" s="117" t="str">
        <f>+B8</f>
        <v>Puente sobre el Río Areco ampliado</v>
      </c>
      <c r="C40" s="113"/>
      <c r="D40" s="107"/>
      <c r="E40" s="48" t="s">
        <v>3</v>
      </c>
      <c r="F40" s="18">
        <v>411116.85655260005</v>
      </c>
      <c r="G40" s="18">
        <v>1523280.6936962998</v>
      </c>
      <c r="H40" s="18">
        <v>1231289.6770151998</v>
      </c>
      <c r="I40" s="18">
        <v>81779.96713590002</v>
      </c>
      <c r="J40" s="18">
        <v>0</v>
      </c>
      <c r="K40" s="33">
        <v>3247467.1943999999</v>
      </c>
      <c r="L40" s="82"/>
      <c r="M40" s="81" t="s">
        <v>39</v>
      </c>
    </row>
    <row r="41" spans="1:46" s="13" customFormat="1" ht="12" x14ac:dyDescent="0.3">
      <c r="A41" s="100"/>
      <c r="B41" s="118"/>
      <c r="C41" s="113"/>
      <c r="D41" s="107"/>
      <c r="E41" s="49" t="s">
        <v>28</v>
      </c>
      <c r="F41" s="16"/>
      <c r="G41" s="16"/>
      <c r="H41" s="16"/>
      <c r="I41" s="16"/>
      <c r="J41" s="16"/>
      <c r="K41" s="16"/>
      <c r="L41" s="82"/>
      <c r="M41" s="81"/>
    </row>
    <row r="42" spans="1:46" s="13" customFormat="1" ht="12" x14ac:dyDescent="0.3">
      <c r="A42" s="100"/>
      <c r="B42" s="118"/>
      <c r="C42" s="113"/>
      <c r="D42" s="107"/>
      <c r="E42" s="50" t="s">
        <v>4</v>
      </c>
      <c r="F42" s="20"/>
      <c r="G42" s="20"/>
      <c r="H42" s="20"/>
      <c r="I42" s="20"/>
      <c r="J42" s="20"/>
      <c r="K42" s="34"/>
      <c r="L42" s="82"/>
      <c r="M42" s="81"/>
    </row>
    <row r="43" spans="1:46" s="13" customFormat="1" ht="12" x14ac:dyDescent="0.3">
      <c r="A43" s="100">
        <f>+A11</f>
        <v>3</v>
      </c>
      <c r="B43" s="117" t="str">
        <f>+B11</f>
        <v xml:space="preserve">Presa de Regulación Arroyo Pergamino construida </v>
      </c>
      <c r="C43" s="113">
        <v>56152997.68</v>
      </c>
      <c r="D43" s="75"/>
      <c r="E43" s="48" t="s">
        <v>3</v>
      </c>
      <c r="F43" s="18">
        <v>6738899.6542699998</v>
      </c>
      <c r="G43" s="18">
        <v>24249996.007709999</v>
      </c>
      <c r="H43" s="18">
        <v>23044866.288269997</v>
      </c>
      <c r="I43" s="18">
        <v>2119235.7297500004</v>
      </c>
      <c r="J43" s="18">
        <v>0</v>
      </c>
      <c r="K43" s="33">
        <v>56152997.68</v>
      </c>
      <c r="L43" s="75"/>
      <c r="M43" s="81"/>
    </row>
    <row r="44" spans="1:46" s="13" customFormat="1" ht="12" x14ac:dyDescent="0.3">
      <c r="A44" s="100"/>
      <c r="B44" s="118"/>
      <c r="C44" s="113"/>
      <c r="D44" s="75"/>
      <c r="E44" s="49" t="s">
        <v>28</v>
      </c>
      <c r="F44" s="16"/>
      <c r="G44" s="16"/>
      <c r="H44" s="16"/>
      <c r="I44" s="16"/>
      <c r="J44" s="16"/>
      <c r="K44" s="16"/>
      <c r="L44" s="75"/>
      <c r="M44" s="81"/>
    </row>
    <row r="45" spans="1:46" s="13" customFormat="1" ht="12" x14ac:dyDescent="0.3">
      <c r="A45" s="100"/>
      <c r="B45" s="118"/>
      <c r="C45" s="113"/>
      <c r="D45" s="75"/>
      <c r="E45" s="50" t="s">
        <v>4</v>
      </c>
      <c r="F45" s="20"/>
      <c r="G45" s="20"/>
      <c r="H45" s="20"/>
      <c r="I45" s="20"/>
      <c r="J45" s="20"/>
      <c r="K45" s="34"/>
      <c r="L45" s="75"/>
      <c r="M45" s="81"/>
    </row>
    <row r="46" spans="1:46" s="13" customFormat="1" ht="11.4" x14ac:dyDescent="0.3">
      <c r="A46" s="100">
        <f>+A14</f>
        <v>4</v>
      </c>
      <c r="B46" s="117" t="str">
        <f>+B14</f>
        <v>Kilómetros de ríos canalizados</v>
      </c>
      <c r="C46" s="113">
        <v>89324573.280000001</v>
      </c>
      <c r="D46" s="75"/>
      <c r="E46" s="137" t="s">
        <v>3</v>
      </c>
      <c r="F46" s="136">
        <v>524491.4656</v>
      </c>
      <c r="G46" s="136">
        <v>10407185.431527197</v>
      </c>
      <c r="H46" s="136">
        <v>29549420.080457602</v>
      </c>
      <c r="I46" s="136">
        <v>27616330.891811203</v>
      </c>
      <c r="J46" s="136">
        <v>21227145.410604004</v>
      </c>
      <c r="K46" s="138">
        <v>89324573.280000001</v>
      </c>
      <c r="L46" s="75"/>
      <c r="M46" s="79"/>
    </row>
    <row r="47" spans="1:46" s="13" customFormat="1" ht="11.4" x14ac:dyDescent="0.3">
      <c r="A47" s="100"/>
      <c r="B47" s="118"/>
      <c r="C47" s="113"/>
      <c r="D47" s="75"/>
      <c r="E47" s="137"/>
      <c r="F47" s="136"/>
      <c r="G47" s="136"/>
      <c r="H47" s="136"/>
      <c r="I47" s="136"/>
      <c r="J47" s="136"/>
      <c r="K47" s="138"/>
      <c r="L47" s="75"/>
      <c r="M47" s="79"/>
    </row>
    <row r="48" spans="1:46" s="13" customFormat="1" ht="11.4" x14ac:dyDescent="0.3">
      <c r="A48" s="100"/>
      <c r="B48" s="118"/>
      <c r="C48" s="113"/>
      <c r="D48" s="75"/>
      <c r="E48" s="137"/>
      <c r="F48" s="136"/>
      <c r="G48" s="136"/>
      <c r="H48" s="136"/>
      <c r="I48" s="136"/>
      <c r="J48" s="136"/>
      <c r="K48" s="138"/>
      <c r="L48" s="75"/>
      <c r="M48" s="79"/>
    </row>
    <row r="49" spans="1:13" s="13" customFormat="1" ht="11.4" x14ac:dyDescent="0.3">
      <c r="A49" s="100">
        <v>5</v>
      </c>
      <c r="B49" s="117" t="str">
        <f>+B16</f>
        <v xml:space="preserve"> Puentes ampliados </v>
      </c>
      <c r="C49" s="113"/>
      <c r="D49" s="75"/>
      <c r="E49" s="137"/>
      <c r="F49" s="136"/>
      <c r="G49" s="136"/>
      <c r="H49" s="136"/>
      <c r="I49" s="136"/>
      <c r="J49" s="136"/>
      <c r="K49" s="138"/>
      <c r="L49" s="75"/>
      <c r="M49" s="79"/>
    </row>
    <row r="50" spans="1:13" s="13" customFormat="1" ht="11.4" x14ac:dyDescent="0.3">
      <c r="A50" s="100"/>
      <c r="B50" s="118"/>
      <c r="C50" s="113"/>
      <c r="D50" s="75"/>
      <c r="E50" s="137"/>
      <c r="F50" s="136"/>
      <c r="G50" s="136"/>
      <c r="H50" s="136"/>
      <c r="I50" s="136"/>
      <c r="J50" s="136"/>
      <c r="K50" s="138"/>
      <c r="L50" s="75"/>
      <c r="M50" s="79"/>
    </row>
    <row r="51" spans="1:13" s="13" customFormat="1" ht="11.4" x14ac:dyDescent="0.3">
      <c r="A51" s="100"/>
      <c r="B51" s="118"/>
      <c r="C51" s="113"/>
      <c r="D51" s="75"/>
      <c r="E51" s="137"/>
      <c r="F51" s="136"/>
      <c r="G51" s="136"/>
      <c r="H51" s="136"/>
      <c r="I51" s="136"/>
      <c r="J51" s="136"/>
      <c r="K51" s="138"/>
      <c r="L51" s="75"/>
      <c r="M51" s="79"/>
    </row>
    <row r="52" spans="1:13" s="13" customFormat="1" ht="12" x14ac:dyDescent="0.3">
      <c r="A52" s="100">
        <v>6</v>
      </c>
      <c r="B52" s="117" t="str">
        <f>+B18</f>
        <v>Presas de regulación construidas</v>
      </c>
      <c r="C52" s="113"/>
      <c r="D52" s="75"/>
      <c r="E52" s="49" t="s">
        <v>28</v>
      </c>
      <c r="F52" s="16"/>
      <c r="G52" s="16"/>
      <c r="H52" s="16"/>
      <c r="I52" s="16"/>
      <c r="J52" s="16"/>
      <c r="K52" s="16"/>
      <c r="L52" s="75"/>
      <c r="M52" s="79"/>
    </row>
    <row r="53" spans="1:13" s="13" customFormat="1" ht="12" x14ac:dyDescent="0.3">
      <c r="A53" s="100"/>
      <c r="B53" s="118"/>
      <c r="C53" s="113"/>
      <c r="D53" s="75"/>
      <c r="E53" s="50" t="s">
        <v>4</v>
      </c>
      <c r="F53" s="20"/>
      <c r="G53" s="20"/>
      <c r="H53" s="20"/>
      <c r="I53" s="20"/>
      <c r="J53" s="20"/>
      <c r="K53" s="34"/>
      <c r="L53" s="75"/>
      <c r="M53" s="79"/>
    </row>
    <row r="54" spans="1:13" s="13" customFormat="1" ht="12.6" thickBot="1" x14ac:dyDescent="0.35">
      <c r="A54" s="102"/>
      <c r="B54" s="135"/>
      <c r="C54" s="114"/>
      <c r="D54" s="76"/>
      <c r="E54" s="51"/>
      <c r="F54" s="25"/>
      <c r="G54" s="25"/>
      <c r="H54" s="25"/>
      <c r="I54" s="25"/>
      <c r="J54" s="25"/>
      <c r="K54" s="52"/>
      <c r="L54" s="76"/>
      <c r="M54" s="80"/>
    </row>
    <row r="55" spans="1:13" s="58" customFormat="1" ht="12.6" thickBot="1" x14ac:dyDescent="0.35">
      <c r="A55" s="53"/>
      <c r="B55" s="54"/>
      <c r="C55" s="9"/>
      <c r="D55" s="10"/>
      <c r="E55" s="55"/>
      <c r="F55" s="56"/>
      <c r="G55" s="56"/>
      <c r="H55" s="56"/>
      <c r="I55" s="56"/>
      <c r="J55" s="56"/>
      <c r="K55" s="57"/>
      <c r="L55" s="10"/>
      <c r="M55" s="10"/>
    </row>
    <row r="56" spans="1:13" s="13" customFormat="1" ht="12" x14ac:dyDescent="0.3">
      <c r="A56" s="119" t="s">
        <v>38</v>
      </c>
      <c r="B56" s="120"/>
      <c r="C56" s="120"/>
      <c r="D56" s="120"/>
      <c r="E56" s="120"/>
      <c r="F56" s="120"/>
      <c r="G56" s="120"/>
      <c r="H56" s="120"/>
      <c r="I56" s="120"/>
      <c r="J56" s="120"/>
      <c r="K56" s="120"/>
      <c r="L56" s="59"/>
      <c r="M56" s="60"/>
    </row>
    <row r="57" spans="1:13" s="13" customFormat="1" ht="24" x14ac:dyDescent="0.3">
      <c r="A57" s="121" t="s">
        <v>37</v>
      </c>
      <c r="B57" s="104"/>
      <c r="C57" s="47"/>
      <c r="D57" s="47"/>
      <c r="E57" s="47"/>
      <c r="F57" s="47" t="s">
        <v>12</v>
      </c>
      <c r="G57" s="47" t="s">
        <v>13</v>
      </c>
      <c r="H57" s="47" t="s">
        <v>14</v>
      </c>
      <c r="I57" s="47" t="s">
        <v>15</v>
      </c>
      <c r="J57" s="47" t="s">
        <v>16</v>
      </c>
      <c r="K57" s="46" t="s">
        <v>2</v>
      </c>
      <c r="L57" s="28" t="s">
        <v>34</v>
      </c>
      <c r="M57" s="29" t="s">
        <v>33</v>
      </c>
    </row>
    <row r="58" spans="1:13" s="13" customFormat="1" ht="16.05" customHeight="1" x14ac:dyDescent="0.3">
      <c r="A58" s="100">
        <v>5</v>
      </c>
      <c r="B58" s="101" t="str">
        <f>+B26</f>
        <v xml:space="preserve"> Sistemas de Monitoreo y Alerta Temprana (S.M.A.T.) desarrollados</v>
      </c>
      <c r="C58" s="113">
        <v>4000000</v>
      </c>
      <c r="D58" s="75"/>
      <c r="E58" s="48" t="s">
        <v>3</v>
      </c>
      <c r="F58" s="61">
        <f>+'[17]PEP AR-L1273'!AC23</f>
        <v>0</v>
      </c>
      <c r="G58" s="61">
        <f>+'[17]PEP AR-L1273'!AP23</f>
        <v>204166.66666666669</v>
      </c>
      <c r="H58" s="61">
        <f>+'[17]PEP AR-L1273'!BC23</f>
        <v>489999.99999999994</v>
      </c>
      <c r="I58" s="61">
        <f>+'[17]PEP AR-L1273'!BP23</f>
        <v>1365833.3333333335</v>
      </c>
      <c r="J58" s="61">
        <f>+'[17]PEP AR-L1273'!CC23</f>
        <v>979999.99999999988</v>
      </c>
      <c r="K58" s="62">
        <f>+'[17]PEP AR-L1273'!H23</f>
        <v>3040000</v>
      </c>
      <c r="L58" s="77"/>
      <c r="M58" s="77"/>
    </row>
    <row r="59" spans="1:13" s="13" customFormat="1" ht="12" x14ac:dyDescent="0.3">
      <c r="A59" s="100"/>
      <c r="B59" s="77"/>
      <c r="C59" s="113"/>
      <c r="D59" s="75"/>
      <c r="E59" s="49" t="s">
        <v>28</v>
      </c>
      <c r="F59" s="16"/>
      <c r="G59" s="16"/>
      <c r="H59" s="16"/>
      <c r="I59" s="16"/>
      <c r="J59" s="16"/>
      <c r="K59" s="16"/>
      <c r="L59" s="77"/>
      <c r="M59" s="77"/>
    </row>
    <row r="60" spans="1:13" s="13" customFormat="1" ht="46.2" customHeight="1" x14ac:dyDescent="0.3">
      <c r="A60" s="100"/>
      <c r="B60" s="77"/>
      <c r="C60" s="113"/>
      <c r="D60" s="75"/>
      <c r="E60" s="50" t="s">
        <v>4</v>
      </c>
      <c r="F60" s="63"/>
      <c r="G60" s="63"/>
      <c r="H60" s="63"/>
      <c r="I60" s="63"/>
      <c r="J60" s="63"/>
      <c r="K60" s="64"/>
      <c r="L60" s="77"/>
      <c r="M60" s="77"/>
    </row>
    <row r="61" spans="1:13" s="13" customFormat="1" ht="12" x14ac:dyDescent="0.3">
      <c r="A61" s="100">
        <f>+A29</f>
        <v>8</v>
      </c>
      <c r="B61" s="101" t="str">
        <f>+B29</f>
        <v>Diagnósticos, Estudios y/o proyectos ejecutivos elaborados</v>
      </c>
      <c r="C61" s="113"/>
      <c r="D61" s="75"/>
      <c r="E61" s="48" t="s">
        <v>3</v>
      </c>
      <c r="F61" s="61">
        <f>+'[17]PEP AR-L1273'!AC27</f>
        <v>50000</v>
      </c>
      <c r="G61" s="61">
        <f>+'[17]PEP AR-L1273'!AP27</f>
        <v>387083.33333333343</v>
      </c>
      <c r="H61" s="61">
        <f>+'[17]PEP AR-L1273'!BC27</f>
        <v>222916.66666666669</v>
      </c>
      <c r="I61" s="61">
        <f>+'[17]PEP AR-L1273'!BP27</f>
        <v>150000</v>
      </c>
      <c r="J61" s="61">
        <f>+'[17]PEP AR-L1273'!CC27</f>
        <v>150000</v>
      </c>
      <c r="K61" s="62">
        <f>+'[17]PEP AR-L1273'!H27</f>
        <v>960000</v>
      </c>
      <c r="L61" s="77"/>
      <c r="M61" s="75"/>
    </row>
    <row r="62" spans="1:13" s="13" customFormat="1" ht="12" x14ac:dyDescent="0.3">
      <c r="A62" s="100"/>
      <c r="B62" s="77"/>
      <c r="C62" s="113"/>
      <c r="D62" s="75"/>
      <c r="E62" s="49" t="s">
        <v>28</v>
      </c>
      <c r="F62" s="16"/>
      <c r="G62" s="16"/>
      <c r="H62" s="16"/>
      <c r="I62" s="16"/>
      <c r="J62" s="16"/>
      <c r="K62" s="16"/>
      <c r="L62" s="77"/>
      <c r="M62" s="75"/>
    </row>
    <row r="63" spans="1:13" s="13" customFormat="1" ht="12.6" thickBot="1" x14ac:dyDescent="0.35">
      <c r="A63" s="102"/>
      <c r="B63" s="103"/>
      <c r="C63" s="114"/>
      <c r="D63" s="76"/>
      <c r="E63" s="51" t="s">
        <v>4</v>
      </c>
      <c r="F63" s="65"/>
      <c r="G63" s="65"/>
      <c r="H63" s="65"/>
      <c r="I63" s="65"/>
      <c r="J63" s="65"/>
      <c r="K63" s="65"/>
      <c r="L63" s="77"/>
      <c r="M63" s="75"/>
    </row>
    <row r="64" spans="1:13" s="13" customFormat="1" ht="12" x14ac:dyDescent="0.3">
      <c r="A64" s="105" t="s">
        <v>36</v>
      </c>
      <c r="B64" s="105"/>
      <c r="C64" s="105"/>
      <c r="D64" s="105"/>
      <c r="E64" s="105"/>
      <c r="F64" s="105"/>
      <c r="G64" s="105"/>
      <c r="H64" s="105"/>
      <c r="I64" s="105"/>
      <c r="J64" s="105"/>
      <c r="K64" s="105"/>
      <c r="L64" s="44"/>
      <c r="M64" s="44"/>
    </row>
    <row r="65" spans="1:13" s="13" customFormat="1" ht="24.6" thickBot="1" x14ac:dyDescent="0.35">
      <c r="A65" s="104" t="s">
        <v>35</v>
      </c>
      <c r="B65" s="104"/>
      <c r="C65" s="47"/>
      <c r="D65" s="47"/>
      <c r="E65" s="47"/>
      <c r="F65" s="47" t="s">
        <v>12</v>
      </c>
      <c r="G65" s="47" t="s">
        <v>13</v>
      </c>
      <c r="H65" s="47" t="s">
        <v>14</v>
      </c>
      <c r="I65" s="47" t="s">
        <v>15</v>
      </c>
      <c r="J65" s="47" t="s">
        <v>16</v>
      </c>
      <c r="K65" s="46" t="s">
        <v>2</v>
      </c>
      <c r="L65" s="28" t="s">
        <v>34</v>
      </c>
      <c r="M65" s="28" t="s">
        <v>33</v>
      </c>
    </row>
    <row r="66" spans="1:13" s="13" customFormat="1" ht="12" x14ac:dyDescent="0.3">
      <c r="A66" s="110" t="s">
        <v>32</v>
      </c>
      <c r="B66" s="111" t="s">
        <v>31</v>
      </c>
      <c r="C66" s="112">
        <v>1000000</v>
      </c>
      <c r="D66" s="74"/>
      <c r="E66" s="66" t="s">
        <v>3</v>
      </c>
      <c r="F66" s="67">
        <f>+'[17]PEP AR-L1273'!AC32</f>
        <v>200000.00000000003</v>
      </c>
      <c r="G66" s="67">
        <f>+'[17]PEP AR-L1273'!AP32</f>
        <v>199999.99999999997</v>
      </c>
      <c r="H66" s="67">
        <f>+'[17]PEP AR-L1273'!BC32</f>
        <v>199999.99999999997</v>
      </c>
      <c r="I66" s="67">
        <f>+'[17]PEP AR-L1273'!BP32</f>
        <v>199999.99999999997</v>
      </c>
      <c r="J66" s="67">
        <f>+'[17]PEP AR-L1273'!CC32</f>
        <v>199999.99999999997</v>
      </c>
      <c r="K66" s="68">
        <f>+'[17]PEP AR-L1273'!H32</f>
        <v>1000000</v>
      </c>
      <c r="L66" s="74"/>
      <c r="M66" s="78"/>
    </row>
    <row r="67" spans="1:13" s="13" customFormat="1" ht="12" x14ac:dyDescent="0.3">
      <c r="A67" s="100"/>
      <c r="B67" s="77"/>
      <c r="C67" s="113"/>
      <c r="D67" s="75"/>
      <c r="E67" s="49" t="s">
        <v>28</v>
      </c>
      <c r="F67" s="16"/>
      <c r="G67" s="16"/>
      <c r="H67" s="16"/>
      <c r="I67" s="16"/>
      <c r="J67" s="16"/>
      <c r="K67" s="16"/>
      <c r="L67" s="75"/>
      <c r="M67" s="79"/>
    </row>
    <row r="68" spans="1:13" s="13" customFormat="1" ht="12.6" thickBot="1" x14ac:dyDescent="0.35">
      <c r="A68" s="102"/>
      <c r="B68" s="103"/>
      <c r="C68" s="114"/>
      <c r="D68" s="76"/>
      <c r="E68" s="51" t="s">
        <v>4</v>
      </c>
      <c r="F68" s="69"/>
      <c r="G68" s="69"/>
      <c r="H68" s="69"/>
      <c r="I68" s="69"/>
      <c r="J68" s="69"/>
      <c r="K68" s="65"/>
      <c r="L68" s="76"/>
      <c r="M68" s="80"/>
    </row>
    <row r="69" spans="1:13" s="13" customFormat="1" ht="24" x14ac:dyDescent="0.3">
      <c r="A69" s="98" t="s">
        <v>30</v>
      </c>
      <c r="B69" s="99"/>
      <c r="C69" s="70"/>
      <c r="D69" s="70"/>
      <c r="E69" s="70"/>
      <c r="F69" s="70" t="s">
        <v>12</v>
      </c>
      <c r="G69" s="70" t="s">
        <v>13</v>
      </c>
      <c r="H69" s="70" t="s">
        <v>14</v>
      </c>
      <c r="I69" s="70" t="s">
        <v>15</v>
      </c>
      <c r="J69" s="70" t="s">
        <v>16</v>
      </c>
      <c r="K69" s="71" t="s">
        <v>2</v>
      </c>
      <c r="L69" s="72"/>
      <c r="M69" s="73"/>
    </row>
    <row r="70" spans="1:13" s="13" customFormat="1" ht="12" x14ac:dyDescent="0.3">
      <c r="A70" s="106" t="s">
        <v>29</v>
      </c>
      <c r="B70" s="107"/>
      <c r="C70" s="115">
        <f>+C66+C58+C46+C43+C37</f>
        <v>180000000</v>
      </c>
      <c r="D70" s="75"/>
      <c r="E70" s="48" t="s">
        <v>3</v>
      </c>
      <c r="F70" s="33">
        <f t="shared" ref="F70:K70" si="0">+F66+F61+F58+F46+F43+F40+F37</f>
        <v>11250817.08853</v>
      </c>
      <c r="G70" s="33">
        <f t="shared" si="0"/>
        <v>49296437.745567188</v>
      </c>
      <c r="H70" s="33">
        <f t="shared" si="0"/>
        <v>64700745.55371426</v>
      </c>
      <c r="I70" s="33">
        <f t="shared" si="0"/>
        <v>32194854.201584533</v>
      </c>
      <c r="J70" s="33">
        <f t="shared" si="0"/>
        <v>22557145.410604004</v>
      </c>
      <c r="K70" s="33">
        <f t="shared" si="0"/>
        <v>180000000.00000003</v>
      </c>
      <c r="L70" s="75"/>
      <c r="M70" s="11"/>
    </row>
    <row r="71" spans="1:13" s="13" customFormat="1" ht="12" x14ac:dyDescent="0.3">
      <c r="A71" s="106"/>
      <c r="B71" s="107"/>
      <c r="C71" s="115"/>
      <c r="D71" s="75"/>
      <c r="E71" s="49" t="s">
        <v>28</v>
      </c>
      <c r="F71" s="16"/>
      <c r="G71" s="16"/>
      <c r="H71" s="16"/>
      <c r="I71" s="16"/>
      <c r="J71" s="16"/>
      <c r="K71" s="16"/>
      <c r="L71" s="75"/>
      <c r="M71" s="11"/>
    </row>
    <row r="72" spans="1:13" s="13" customFormat="1" ht="12.6" thickBot="1" x14ac:dyDescent="0.35">
      <c r="A72" s="108"/>
      <c r="B72" s="109"/>
      <c r="C72" s="116"/>
      <c r="D72" s="76"/>
      <c r="E72" s="51" t="s">
        <v>4</v>
      </c>
      <c r="F72" s="52"/>
      <c r="G72" s="52"/>
      <c r="H72" s="52"/>
      <c r="I72" s="52"/>
      <c r="J72" s="52"/>
      <c r="K72" s="52"/>
      <c r="L72" s="76"/>
      <c r="M72" s="12"/>
    </row>
    <row r="73" spans="1:13" x14ac:dyDescent="0.3">
      <c r="A73" s="5"/>
      <c r="B73" s="5"/>
      <c r="C73" s="5"/>
      <c r="D73" s="5"/>
      <c r="E73" s="5"/>
      <c r="F73" s="5"/>
      <c r="G73" s="5"/>
      <c r="H73" s="5"/>
      <c r="I73" s="5"/>
      <c r="J73" s="5"/>
      <c r="K73" s="5"/>
      <c r="L73" s="5"/>
      <c r="M73" s="6"/>
    </row>
  </sheetData>
  <mergeCells count="120">
    <mergeCell ref="B49:B51"/>
    <mergeCell ref="A49:A51"/>
    <mergeCell ref="D49:D51"/>
    <mergeCell ref="L49:L51"/>
    <mergeCell ref="A52:A54"/>
    <mergeCell ref="B52:B54"/>
    <mergeCell ref="D52:D54"/>
    <mergeCell ref="L52:L54"/>
    <mergeCell ref="C46:C54"/>
    <mergeCell ref="F46:F51"/>
    <mergeCell ref="E46:E51"/>
    <mergeCell ref="G46:G51"/>
    <mergeCell ref="H46:H51"/>
    <mergeCell ref="I46:I51"/>
    <mergeCell ref="J46:J51"/>
    <mergeCell ref="K46:K51"/>
    <mergeCell ref="A35:K35"/>
    <mergeCell ref="A16:A17"/>
    <mergeCell ref="B16:B17"/>
    <mergeCell ref="C16:C17"/>
    <mergeCell ref="D16:D17"/>
    <mergeCell ref="B18:B19"/>
    <mergeCell ref="C43:C45"/>
    <mergeCell ref="A26:A27"/>
    <mergeCell ref="B26:B27"/>
    <mergeCell ref="A1:M1"/>
    <mergeCell ref="A2:M2"/>
    <mergeCell ref="D6:D7"/>
    <mergeCell ref="C8:C9"/>
    <mergeCell ref="D8:D9"/>
    <mergeCell ref="B8:B9"/>
    <mergeCell ref="B6:B7"/>
    <mergeCell ref="C6:C7"/>
    <mergeCell ref="D29:D30"/>
    <mergeCell ref="M29:M30"/>
    <mergeCell ref="L26:L27"/>
    <mergeCell ref="L29:L30"/>
    <mergeCell ref="D26:D27"/>
    <mergeCell ref="M26:M27"/>
    <mergeCell ref="D14:D15"/>
    <mergeCell ref="C26:C27"/>
    <mergeCell ref="A21:M21"/>
    <mergeCell ref="A22:L22"/>
    <mergeCell ref="A20:M20"/>
    <mergeCell ref="L6:L7"/>
    <mergeCell ref="L8:L9"/>
    <mergeCell ref="L11:L12"/>
    <mergeCell ref="B29:B30"/>
    <mergeCell ref="C29:C30"/>
    <mergeCell ref="A29:A30"/>
    <mergeCell ref="L58:L60"/>
    <mergeCell ref="L61:L63"/>
    <mergeCell ref="C70:C72"/>
    <mergeCell ref="A46:A48"/>
    <mergeCell ref="B46:B48"/>
    <mergeCell ref="A43:A45"/>
    <mergeCell ref="A56:K56"/>
    <mergeCell ref="B43:B45"/>
    <mergeCell ref="D43:D45"/>
    <mergeCell ref="A57:B57"/>
    <mergeCell ref="A36:B36"/>
    <mergeCell ref="A37:A39"/>
    <mergeCell ref="B37:B39"/>
    <mergeCell ref="A40:A42"/>
    <mergeCell ref="B40:B42"/>
    <mergeCell ref="D37:D39"/>
    <mergeCell ref="C58:C63"/>
    <mergeCell ref="C37:C42"/>
    <mergeCell ref="D46:D48"/>
    <mergeCell ref="D40:D42"/>
    <mergeCell ref="A32:K32"/>
    <mergeCell ref="A33:K33"/>
    <mergeCell ref="A34:K34"/>
    <mergeCell ref="D70:D72"/>
    <mergeCell ref="A69:B69"/>
    <mergeCell ref="A58:A60"/>
    <mergeCell ref="B58:B60"/>
    <mergeCell ref="D58:D60"/>
    <mergeCell ref="A61:A63"/>
    <mergeCell ref="B61:B63"/>
    <mergeCell ref="D61:D63"/>
    <mergeCell ref="A65:B65"/>
    <mergeCell ref="A64:K64"/>
    <mergeCell ref="D66:D68"/>
    <mergeCell ref="A70:B72"/>
    <mergeCell ref="A66:A68"/>
    <mergeCell ref="B66:B68"/>
    <mergeCell ref="C66:C68"/>
    <mergeCell ref="A3:M3"/>
    <mergeCell ref="A23:M23"/>
    <mergeCell ref="A5:L5"/>
    <mergeCell ref="A10:L10"/>
    <mergeCell ref="C14:C15"/>
    <mergeCell ref="A6:A7"/>
    <mergeCell ref="C11:C12"/>
    <mergeCell ref="D11:D12"/>
    <mergeCell ref="B11:B12"/>
    <mergeCell ref="M11:M12"/>
    <mergeCell ref="M6:M9"/>
    <mergeCell ref="L14:L19"/>
    <mergeCell ref="M14:M19"/>
    <mergeCell ref="A13:L13"/>
    <mergeCell ref="A4:B4"/>
    <mergeCell ref="A11:A12"/>
    <mergeCell ref="A8:A9"/>
    <mergeCell ref="A14:A15"/>
    <mergeCell ref="B14:B15"/>
    <mergeCell ref="L66:L68"/>
    <mergeCell ref="L70:L72"/>
    <mergeCell ref="M58:M60"/>
    <mergeCell ref="M61:M63"/>
    <mergeCell ref="M66:M68"/>
    <mergeCell ref="M37:M39"/>
    <mergeCell ref="M40:M42"/>
    <mergeCell ref="M43:M45"/>
    <mergeCell ref="L40:L42"/>
    <mergeCell ref="L37:L39"/>
    <mergeCell ref="L43:L45"/>
    <mergeCell ref="L46:L48"/>
    <mergeCell ref="M46:M5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E0BB4D50A1283045842E88B7C277BA40" ma:contentTypeVersion="26" ma:contentTypeDescription="A content type to manage public (operations) IDB documents" ma:contentTypeScope="" ma:versionID="133bba18e27d8e3b768ce1028c87391a">
  <xsd:schema xmlns:xsd="http://www.w3.org/2001/XMLSchema" xmlns:xs="http://www.w3.org/2001/XMLSchema" xmlns:p="http://schemas.microsoft.com/office/2006/metadata/properties" xmlns:ns2="cdc7663a-08f0-4737-9e8c-148ce897a09c" targetNamespace="http://schemas.microsoft.com/office/2006/metadata/properties" ma:root="true" ma:fieldsID="211d9aa007c657f832f53da7a1ef186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 xsi:nil="true"/>
    <Key_x0020_Document xmlns="cdc7663a-08f0-4737-9e8c-148ce897a09c">false</Key_x0020_Document>
    <Other_x0020_Author xmlns="cdc7663a-08f0-4737-9e8c-148ce897a09c" xsi:nil="true"/>
    <Division_x0020_or_x0020_Unit xmlns="cdc7663a-08f0-4737-9e8c-148ce897a09c">INE/WSA</Division_x0020_or_x0020_Unit>
    <IDBDocs_x0020_Number xmlns="cdc7663a-08f0-4737-9e8c-148ce897a09c" xsi:nil="true"/>
    <Document_x0020_Author xmlns="cdc7663a-08f0-4737-9e8c-148ce897a09c">Guerrero Rivera, Marilyn Ivette</Document_x0020_Author>
    <_dlc_DocId xmlns="cdc7663a-08f0-4737-9e8c-148ce897a09c">EZSHARE-908481879-26</_dlc_DocId>
    <Operation_x0020_Type xmlns="cdc7663a-08f0-4737-9e8c-148ce897a09c">Loan 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TaxCatchAll xmlns="cdc7663a-08f0-4737-9e8c-148ce897a09c">
      <Value>50</Value>
      <Value>5</Value>
      <Value>4</Value>
      <Value>1</Value>
      <Value>49</Value>
    </TaxCatchAll>
    <Fiscal_x0020_Year_x0020_IDB xmlns="cdc7663a-08f0-4737-9e8c-148ce897a09c">2017</Fiscal_x0020_Year_x0020_IDB>
    <b26cdb1da78c4bb4b1c1bac2f6ac5911 xmlns="cdc7663a-08f0-4737-9e8c-148ce897a09c">
      <Terms xmlns="http://schemas.microsoft.com/office/infopath/2007/PartnerControls"/>
    </b26cdb1da78c4bb4b1c1bac2f6ac5911>
    <Project_x0020_Number xmlns="cdc7663a-08f0-4737-9e8c-148ce897a09c">AR-L1273</Project_x0020_Number>
    <Package_x0020_Code xmlns="cdc7663a-08f0-4737-9e8c-148ce897a09c" xsi:nil="true"/>
    <Migration_x0020_Info xmlns="cdc7663a-08f0-4737-9e8c-148ce897a09c" xsi:nil="true"/>
    <Approval_x0020_Number xmlns="cdc7663a-08f0-4737-9e8c-148ce897a09c" xsi:nil="true"/>
    <Business_x0020_Area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Document_x0020_Language_x0020_IDB xmlns="cdc7663a-08f0-4737-9e8c-148ce897a09c">Spanish</Document_x0020_Language_x0020_IDB>
    <_dlc_DocIdUrl xmlns="cdc7663a-08f0-4737-9e8c-148ce897a09c">
      <Url>https://idbg.sharepoint.com/teams/EZ-AR-LON/AR-L1273/_layouts/15/DocIdRedir.aspx?ID=EZSHARE-908481879-26</Url>
      <Description>EZSHARE-908481879-26</Description>
    </_dlc_DocIdUrl>
    <Phase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DF681F-8ED3-4938-91C0-FBF6C099536C}">
  <ds:schemaRefs>
    <ds:schemaRef ds:uri="http://schemas.microsoft.com/sharepoint/events"/>
  </ds:schemaRefs>
</ds:datastoreItem>
</file>

<file path=customXml/itemProps2.xml><?xml version="1.0" encoding="utf-8"?>
<ds:datastoreItem xmlns:ds="http://schemas.openxmlformats.org/officeDocument/2006/customXml" ds:itemID="{1929EA92-EAA6-4908-9B29-9C981FD8B0A4}"/>
</file>

<file path=customXml/itemProps3.xml><?xml version="1.0" encoding="utf-8"?>
<ds:datastoreItem xmlns:ds="http://schemas.openxmlformats.org/officeDocument/2006/customXml" ds:itemID="{7E403E5D-DADE-4801-ABFD-79D525DF12C8}">
  <ds:schemaRefs>
    <ds:schemaRef ds:uri="http://www.w3.org/XML/1998/namespace"/>
    <ds:schemaRef ds:uri="http://purl.org/dc/terms/"/>
    <ds:schemaRef ds:uri="http://schemas.microsoft.com/office/2006/documentManagement/types"/>
    <ds:schemaRef ds:uri="http://purl.org/dc/elements/1.1/"/>
    <ds:schemaRef ds:uri="cdc7663a-08f0-4737-9e8c-148ce897a09c"/>
    <ds:schemaRef ds:uri="http://purl.org/dc/dcmitype/"/>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4.xml><?xml version="1.0" encoding="utf-8"?>
<ds:datastoreItem xmlns:ds="http://schemas.openxmlformats.org/officeDocument/2006/customXml" ds:itemID="{E720CCCB-B3A1-46C1-AEE2-92893885DD29}"/>
</file>

<file path=customXml/itemProps5.xml><?xml version="1.0" encoding="utf-8"?>
<ds:datastoreItem xmlns:ds="http://schemas.openxmlformats.org/officeDocument/2006/customXml" ds:itemID="{D3C35755-FEBC-4FAD-B90C-73B349573814}"/>
</file>

<file path=customXml/itemProps6.xml><?xml version="1.0" encoding="utf-8"?>
<ds:datastoreItem xmlns:ds="http://schemas.openxmlformats.org/officeDocument/2006/customXml" ds:itemID="{FAB6B8EE-A4F8-463D-B0EB-96F86528DA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PMR Resultados-impactos</vt:lpstr>
      <vt:lpstr>PMR Productos y Costos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Bailon, Sofia Alejandra</dc:creator>
  <cp:keywords/>
  <cp:lastModifiedBy>Oyamada Kroug, Jorge Ruben</cp:lastModifiedBy>
  <dcterms:created xsi:type="dcterms:W3CDTF">2017-09-26T17:08:56Z</dcterms:created>
  <dcterms:modified xsi:type="dcterms:W3CDTF">2017-10-18T19:59:48Z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50;#WATER SUPPLY URBAN|28df1b5d-8f50-49f8-b50a-8bcbae67d2a4</vt:lpwstr>
  </property>
  <property fmtid="{D5CDD505-2E9C-101B-9397-08002B2CF9AE}" pid="7" name="Country">
    <vt:lpwstr>5;#Argentina|eb1b705c-195f-4c3b-9661-b201f2fee3c5</vt:lpwstr>
  </property>
  <property fmtid="{D5CDD505-2E9C-101B-9397-08002B2CF9AE}" pid="8" name="Fund IDB">
    <vt:lpwstr>4;#ORC|c028a4b2-ad8b-4cf4-9cac-a2ae6a778e23</vt:lpwstr>
  </property>
  <property fmtid="{D5CDD505-2E9C-101B-9397-08002B2CF9AE}" pid="9" name="_dlc_DocIdItemGuid">
    <vt:lpwstr>457387be-8f50-4d26-b61e-340f742b12c9</vt:lpwstr>
  </property>
  <property fmtid="{D5CDD505-2E9C-101B-9397-08002B2CF9AE}" pid="10" name="Sector IDB">
    <vt:lpwstr>49;#WATER AND SANITATION|ba6b63cd-e402-47cb-9357-08149f7ce046</vt:lpwstr>
  </property>
  <property fmtid="{D5CDD505-2E9C-101B-9397-08002B2CF9AE}" pid="11" name="Function Operations IDB">
    <vt:lpwstr>1;#Project Preparation, Planning and Design|29ca0c72-1fc4-435f-a09c-28585cb5eac9</vt:lpwstr>
  </property>
  <property fmtid="{D5CDD505-2E9C-101B-9397-08002B2CF9AE}" pid="12" name="Abstract">
    <vt:lpwstr/>
  </property>
  <property fmtid="{D5CDD505-2E9C-101B-9397-08002B2CF9AE}" pid="13" name="Disclosure Activity">
    <vt:lpwstr>Loan Proposal</vt:lpwstr>
  </property>
  <property fmtid="{D5CDD505-2E9C-101B-9397-08002B2CF9AE}" pid="14" name="Region">
    <vt:lpwstr/>
  </property>
  <property fmtid="{D5CDD505-2E9C-101B-9397-08002B2CF9AE}" pid="15" name="Publication Type">
    <vt:lpwstr/>
  </property>
  <property fmtid="{D5CDD505-2E9C-101B-9397-08002B2CF9AE}" pid="17" name="Webtopic">
    <vt:lpwstr/>
  </property>
  <property fmtid="{D5CDD505-2E9C-101B-9397-08002B2CF9AE}" pid="18" name="Publishing House">
    <vt:lpwstr/>
  </property>
  <property fmtid="{D5CDD505-2E9C-101B-9397-08002B2CF9AE}" pid="19" name="Disclosed">
    <vt:bool>false</vt:bool>
  </property>
  <property fmtid="{D5CDD505-2E9C-101B-9397-08002B2CF9AE}" pid="20" name="KP Topics">
    <vt:lpwstr/>
  </property>
  <property fmtid="{D5CDD505-2E9C-101B-9397-08002B2CF9AE}" pid="21" name="Editor1">
    <vt:lpwstr/>
  </property>
  <property fmtid="{D5CDD505-2E9C-101B-9397-08002B2CF9AE}" pid="22" name="URL">
    <vt:lpwstr/>
  </property>
  <property fmtid="{D5CDD505-2E9C-101B-9397-08002B2CF9AE}" pid="23" name="ATI Undisclose Document Workflow">
    <vt:lpwstr/>
  </property>
  <property fmtid="{D5CDD505-2E9C-101B-9397-08002B2CF9AE}" pid="24" name="ATI Disclose Document Workflow v5">
    <vt:lpwstr/>
  </property>
  <property fmtid="{D5CDD505-2E9C-101B-9397-08002B2CF9AE}" pid="25" name="ContentTypeId">
    <vt:lpwstr>0x0101001A458A224826124E8B45B1D613300CFC00E0BB4D50A1283045842E88B7C277BA40</vt:lpwstr>
  </property>
</Properties>
</file>