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885" yWindow="-75" windowWidth="16605" windowHeight="9435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3" i="1" l="1"/>
  <c r="C19" i="1"/>
</calcChain>
</file>

<file path=xl/sharedStrings.xml><?xml version="1.0" encoding="utf-8"?>
<sst xmlns="http://schemas.openxmlformats.org/spreadsheetml/2006/main" count="47" uniqueCount="45">
  <si>
    <t>Editorial and graphical services for publications</t>
    <phoneticPr fontId="2" type="noConversion"/>
  </si>
  <si>
    <t>PC</t>
    <phoneticPr fontId="2" type="noConversion"/>
  </si>
  <si>
    <t>N/A</t>
    <phoneticPr fontId="2" type="noConversion"/>
  </si>
  <si>
    <t>International consultant (See terms of reference)</t>
    <phoneticPr fontId="2" type="noConversion"/>
  </si>
  <si>
    <t>Prepared by: Carolina Piedrafita</t>
    <phoneticPr fontId="2" type="noConversion"/>
  </si>
  <si>
    <t>Description 
(1)</t>
  </si>
  <si>
    <t>Procurement
Method 
(2)</t>
  </si>
  <si>
    <t>Threshold for ex-post review of procurements:</t>
  </si>
  <si>
    <t>Item 
Nº</t>
  </si>
  <si>
    <t xml:space="preserve"> Travel </t>
    <phoneticPr fontId="2" type="noConversion"/>
  </si>
  <si>
    <t>PC</t>
    <phoneticPr fontId="2" type="noConversion"/>
  </si>
  <si>
    <t>N/A</t>
    <phoneticPr fontId="2" type="noConversion"/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</si>
  <si>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</si>
  <si>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</si>
  <si>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</si>
  <si>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</si>
  <si>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</si>
  <si>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Non consulting services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</si>
  <si>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</si>
  <si>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</si>
  <si>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</si>
  <si>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</si>
  <si>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 xml:space="preserve">Individual consultants </t>
  </si>
  <si>
    <t>Comments</t>
  </si>
  <si>
    <t>IICQ</t>
  </si>
  <si>
    <t>FBS</t>
  </si>
  <si>
    <t>This category will finance travel expenses for 4 cities in LAC and 2 IDB staff in 2 international workshops to be conducted in China and LAC, respectively. See detailed budget.</t>
  </si>
  <si>
    <t>This category will finance the cost of logistics and translations of all exchanges in this TC: the cost is high because everything needs to be translated from chinese to english or spanish.</t>
  </si>
  <si>
    <t>Review of procurement
(3)</t>
  </si>
  <si>
    <t xml:space="preserve">Logistics for workshops including paper, food, audio and video and translation services. </t>
  </si>
  <si>
    <r>
      <t xml:space="preserve">Country: </t>
    </r>
    <r>
      <rPr>
        <sz val="10"/>
        <color theme="1"/>
        <rFont val="Arial"/>
        <family val="2"/>
      </rPr>
      <t xml:space="preserve">Regional </t>
    </r>
  </si>
  <si>
    <r>
      <t>Executing agency:</t>
    </r>
    <r>
      <rPr>
        <sz val="10"/>
        <color theme="1"/>
        <rFont val="Arial"/>
        <family val="2"/>
      </rPr>
      <t xml:space="preserve"> Inter-American Development Bank</t>
    </r>
  </si>
  <si>
    <r>
      <t xml:space="preserve">Project number: </t>
    </r>
    <r>
      <rPr>
        <sz val="10"/>
        <color theme="1"/>
        <rFont val="Arial"/>
        <family val="2"/>
      </rPr>
      <t>RG-T2594</t>
    </r>
  </si>
  <si>
    <r>
      <t xml:space="preserve">Title of Project: </t>
    </r>
    <r>
      <rPr>
        <sz val="10"/>
        <color theme="1"/>
        <rFont val="Arial"/>
        <family val="2"/>
      </rPr>
      <t>Capacity Building Network in the Urban Sector - Learning form Best Practices and Innovation from LAC and China</t>
    </r>
  </si>
  <si>
    <r>
      <t>(2)</t>
    </r>
    <r>
      <rPr>
        <b/>
        <u/>
        <sz val="10"/>
        <color theme="1"/>
        <rFont val="Arial"/>
        <family val="2"/>
      </rPr>
      <t xml:space="preserve"> Goods and works: </t>
    </r>
    <r>
      <rPr>
        <sz val="10"/>
        <color theme="1"/>
        <rFont val="Arial"/>
        <family val="2"/>
      </rPr>
      <t>CB: Competitive bidding; PC: Price comparison; DC: Direct contracting.</t>
    </r>
  </si>
  <si>
    <r>
      <t>(2)</t>
    </r>
    <r>
      <rPr>
        <b/>
        <u/>
        <sz val="10"/>
        <color theme="1"/>
        <rFont val="Arial"/>
        <family val="2"/>
      </rPr>
      <t xml:space="preserve"> Consulting firms:</t>
    </r>
    <r>
      <rPr>
        <sz val="10"/>
        <color theme="1"/>
        <rFont val="Arial"/>
        <family val="2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</si>
  <si>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>Individual consultants</t>
    </r>
    <r>
      <rPr>
        <b/>
        <sz val="10"/>
        <color theme="1"/>
        <rFont val="Arial"/>
        <family val="2"/>
      </rPr>
      <t>:</t>
    </r>
    <r>
      <rPr>
        <sz val="10"/>
        <color theme="1"/>
        <rFont val="Arial"/>
        <family val="2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</si>
  <si>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theme="1"/>
        <rFont val="Arial"/>
        <family val="2"/>
      </rPr>
      <t>Ex-ante/ex-post review:</t>
    </r>
    <r>
      <rPr>
        <sz val="10"/>
        <color theme="1"/>
        <rFont val="Arial"/>
        <family val="2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</si>
  <si>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Arial"/>
        <family val="2"/>
      </rPr>
      <t>Technical review</t>
    </r>
    <r>
      <rPr>
        <sz val="10"/>
        <color theme="1"/>
        <rFont val="Arial"/>
        <family val="2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</si>
  <si>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rPr>
        <sz val="10"/>
        <color theme="1"/>
        <rFont val="Arial"/>
        <family val="2"/>
      </rPr>
      <t xml:space="preserve">(2) </t>
    </r>
    <r>
      <rPr>
        <b/>
        <u/>
        <sz val="10"/>
        <color theme="1"/>
        <rFont val="Arial"/>
        <family val="2"/>
      </rPr>
      <t xml:space="preserve">Country system: </t>
    </r>
    <r>
      <rPr>
        <sz val="10"/>
        <color theme="1"/>
        <rFont val="Arial"/>
        <family val="2"/>
      </rPr>
      <t>include selection Method</t>
    </r>
  </si>
  <si>
    <r>
      <t xml:space="preserve">Period covered by the plan: </t>
    </r>
    <r>
      <rPr>
        <sz val="10"/>
        <rFont val="Arial"/>
        <family val="2"/>
      </rPr>
      <t xml:space="preserve">24 months </t>
    </r>
  </si>
  <si>
    <r>
      <t xml:space="preserve">Goods and services (in US$): </t>
    </r>
    <r>
      <rPr>
        <sz val="10"/>
        <rFont val="Arial"/>
        <family val="2"/>
      </rPr>
      <t>N/A</t>
    </r>
  </si>
  <si>
    <r>
      <rPr>
        <b/>
        <sz val="10"/>
        <rFont val="Arial"/>
        <family val="2"/>
      </rPr>
      <t>Public or private sector:</t>
    </r>
    <r>
      <rPr>
        <sz val="10"/>
        <rFont val="Arial"/>
        <family val="2"/>
      </rPr>
      <t xml:space="preserve"> Public</t>
    </r>
  </si>
  <si>
    <t>Date: July 29, 2015</t>
  </si>
  <si>
    <r>
      <t xml:space="preserve">Consulting services(in US$): </t>
    </r>
    <r>
      <rPr>
        <sz val="10"/>
        <rFont val="Arial"/>
        <family val="2"/>
      </rPr>
      <t>72,000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</si>
</sst>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Verdana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4" fillId="2" borderId="34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/>
    <xf numFmtId="0" fontId="3" fillId="0" borderId="22" xfId="0" applyFont="1" applyBorder="1"/>
    <xf numFmtId="0" fontId="3" fillId="0" borderId="0" xfId="0" applyFont="1" applyBorder="1"/>
    <xf numFmtId="0" fontId="7" fillId="0" borderId="36" xfId="0" applyFont="1" applyBorder="1" applyAlignment="1">
      <alignment horizontal="left"/>
    </xf>
    <xf numFmtId="3" fontId="3" fillId="0" borderId="0" xfId="0" applyNumberFormat="1" applyFont="1"/>
    <xf numFmtId="0" fontId="3" fillId="0" borderId="8" xfId="0" applyFont="1" applyFill="1" applyBorder="1"/>
    <xf numFmtId="0" fontId="5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3" fillId="0" borderId="1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0" borderId="28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4" fillId="2" borderId="40" xfId="0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43" xfId="0" applyFont="1" applyBorder="1" applyAlignment="1"/>
    <xf numFmtId="0" fontId="4" fillId="0" borderId="44" xfId="0" applyFont="1" applyBorder="1" applyAlignment="1"/>
    <xf numFmtId="0" fontId="7" fillId="0" borderId="16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7" fillId="0" borderId="35" xfId="0" applyFont="1" applyBorder="1"/>
    <xf numFmtId="0" fontId="7" fillId="0" borderId="36" xfId="0" applyFont="1" applyBorder="1"/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6" xfId="0" applyFont="1" applyBorder="1" applyAlignment="1">
      <alignment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80" zoomScaleNormal="80" zoomScalePageLayoutView="80" workbookViewId="0">
      <selection activeCell="H15" sqref="H15"/>
    </sheetView>
  </sheetViews>
  <sheetFormatPr defaultColWidth="8.85546875" defaultRowHeight="12.75" x14ac:dyDescent="0.2"/>
  <cols>
    <col min="1" max="1" width="6.85546875" style="1" customWidth="1"/>
    <col min="2" max="2" width="45.85546875" style="1" customWidth="1"/>
    <col min="3" max="3" width="10.85546875" style="1" customWidth="1"/>
    <col min="4" max="4" width="14.5703125" style="1" customWidth="1"/>
    <col min="5" max="5" width="14.28515625" style="1" customWidth="1"/>
    <col min="6" max="7" width="12.28515625" style="1" customWidth="1"/>
    <col min="8" max="8" width="19.85546875" style="1" customWidth="1"/>
    <col min="9" max="9" width="43.28515625" style="1" customWidth="1"/>
    <col min="10" max="16384" width="8.85546875" style="1"/>
  </cols>
  <sheetData>
    <row r="1" spans="1:9" ht="14.45" customHeight="1" x14ac:dyDescent="0.2"/>
    <row r="2" spans="1:9" ht="14.45" customHeight="1" x14ac:dyDescent="0.2"/>
    <row r="3" spans="1:9" ht="9" customHeight="1" thickBot="1" x14ac:dyDescent="0.25"/>
    <row r="4" spans="1:9" ht="24.75" customHeight="1" thickBot="1" x14ac:dyDescent="0.25">
      <c r="A4" s="47" t="s">
        <v>20</v>
      </c>
      <c r="B4" s="48"/>
      <c r="C4" s="48"/>
      <c r="D4" s="48"/>
      <c r="E4" s="48"/>
      <c r="F4" s="48"/>
      <c r="G4" s="48"/>
      <c r="H4" s="48"/>
      <c r="I4" s="49"/>
    </row>
    <row r="5" spans="1:9" ht="14.45" customHeight="1" x14ac:dyDescent="0.2">
      <c r="A5" s="42" t="s">
        <v>30</v>
      </c>
      <c r="B5" s="43"/>
      <c r="C5" s="43"/>
      <c r="D5" s="43"/>
      <c r="E5" s="46" t="s">
        <v>31</v>
      </c>
      <c r="F5" s="43"/>
      <c r="G5" s="43"/>
      <c r="H5" s="43"/>
      <c r="I5" s="7" t="s">
        <v>42</v>
      </c>
    </row>
    <row r="6" spans="1:9" ht="15" customHeight="1" thickBot="1" x14ac:dyDescent="0.25">
      <c r="A6" s="44" t="s">
        <v>32</v>
      </c>
      <c r="B6" s="45"/>
      <c r="C6" s="45"/>
      <c r="D6" s="45"/>
      <c r="E6" s="50" t="s">
        <v>33</v>
      </c>
      <c r="F6" s="45"/>
      <c r="G6" s="45"/>
      <c r="H6" s="45"/>
      <c r="I6" s="51"/>
    </row>
    <row r="7" spans="1:9" ht="15" customHeight="1" thickTop="1" x14ac:dyDescent="0.2">
      <c r="A7" s="52" t="s">
        <v>40</v>
      </c>
      <c r="B7" s="53"/>
      <c r="C7" s="53"/>
      <c r="D7" s="53"/>
      <c r="E7" s="53"/>
      <c r="F7" s="53"/>
      <c r="G7" s="53"/>
      <c r="H7" s="53"/>
      <c r="I7" s="54"/>
    </row>
    <row r="8" spans="1:9" ht="14.45" customHeight="1" thickBot="1" x14ac:dyDescent="0.25">
      <c r="A8" s="63" t="s">
        <v>7</v>
      </c>
      <c r="B8" s="64"/>
      <c r="C8" s="64"/>
      <c r="D8" s="23" t="s">
        <v>41</v>
      </c>
      <c r="E8" s="24"/>
      <c r="F8" s="25"/>
      <c r="G8" s="65" t="s">
        <v>44</v>
      </c>
      <c r="H8" s="66"/>
      <c r="I8" s="67"/>
    </row>
    <row r="9" spans="1:9" ht="39" customHeight="1" thickBot="1" x14ac:dyDescent="0.25">
      <c r="A9" s="57" t="s">
        <v>8</v>
      </c>
      <c r="B9" s="57" t="s">
        <v>5</v>
      </c>
      <c r="C9" s="57" t="s">
        <v>12</v>
      </c>
      <c r="D9" s="57" t="s">
        <v>6</v>
      </c>
      <c r="E9" s="59" t="s">
        <v>28</v>
      </c>
      <c r="F9" s="61" t="s">
        <v>13</v>
      </c>
      <c r="G9" s="62"/>
      <c r="H9" s="55" t="s">
        <v>16</v>
      </c>
      <c r="I9" s="86" t="s">
        <v>23</v>
      </c>
    </row>
    <row r="10" spans="1:9" ht="28.5" customHeight="1" thickBot="1" x14ac:dyDescent="0.25">
      <c r="A10" s="58"/>
      <c r="B10" s="58"/>
      <c r="C10" s="58"/>
      <c r="D10" s="58"/>
      <c r="E10" s="60"/>
      <c r="F10" s="2" t="s">
        <v>15</v>
      </c>
      <c r="G10" s="2" t="s">
        <v>14</v>
      </c>
      <c r="H10" s="56"/>
      <c r="I10" s="87"/>
    </row>
    <row r="11" spans="1:9" ht="21" customHeight="1" x14ac:dyDescent="0.2">
      <c r="A11" s="68"/>
      <c r="B11" s="69" t="s">
        <v>17</v>
      </c>
      <c r="C11" s="70"/>
      <c r="D11" s="70"/>
      <c r="E11" s="70"/>
      <c r="F11" s="70"/>
      <c r="G11" s="70"/>
      <c r="H11" s="70"/>
      <c r="I11" s="71"/>
    </row>
    <row r="12" spans="1:9" ht="51" x14ac:dyDescent="0.2">
      <c r="A12" s="72">
        <v>1</v>
      </c>
      <c r="B12" s="73" t="s">
        <v>9</v>
      </c>
      <c r="C12" s="74">
        <v>118000</v>
      </c>
      <c r="D12" s="75" t="s">
        <v>10</v>
      </c>
      <c r="E12" s="75" t="s">
        <v>11</v>
      </c>
      <c r="F12" s="75">
        <v>100</v>
      </c>
      <c r="G12" s="75">
        <v>0</v>
      </c>
      <c r="H12" s="76">
        <v>42309</v>
      </c>
      <c r="I12" s="77" t="s">
        <v>26</v>
      </c>
    </row>
    <row r="13" spans="1:9" ht="51" x14ac:dyDescent="0.2">
      <c r="A13" s="78">
        <v>2</v>
      </c>
      <c r="B13" s="79" t="s">
        <v>29</v>
      </c>
      <c r="C13" s="80">
        <f>80000+30000</f>
        <v>110000</v>
      </c>
      <c r="D13" s="81" t="s">
        <v>1</v>
      </c>
      <c r="E13" s="81" t="s">
        <v>2</v>
      </c>
      <c r="F13" s="81">
        <v>100</v>
      </c>
      <c r="G13" s="81">
        <v>0</v>
      </c>
      <c r="H13" s="82">
        <v>42309</v>
      </c>
      <c r="I13" s="77" t="s">
        <v>27</v>
      </c>
    </row>
    <row r="14" spans="1:9" ht="21" customHeight="1" x14ac:dyDescent="0.2">
      <c r="A14" s="72"/>
      <c r="B14" s="83" t="s">
        <v>21</v>
      </c>
      <c r="C14" s="84"/>
      <c r="D14" s="75"/>
      <c r="E14" s="75"/>
      <c r="F14" s="75"/>
      <c r="G14" s="75"/>
      <c r="H14" s="75"/>
      <c r="I14" s="85"/>
    </row>
    <row r="15" spans="1:9" ht="14.45" customHeight="1" x14ac:dyDescent="0.2">
      <c r="A15" s="72">
        <v>3</v>
      </c>
      <c r="B15" s="73" t="s">
        <v>0</v>
      </c>
      <c r="C15" s="74">
        <v>22500</v>
      </c>
      <c r="D15" s="75" t="s">
        <v>25</v>
      </c>
      <c r="E15" s="75" t="s">
        <v>2</v>
      </c>
      <c r="F15" s="75">
        <v>100</v>
      </c>
      <c r="G15" s="75">
        <v>0</v>
      </c>
      <c r="H15" s="76">
        <v>42522</v>
      </c>
      <c r="I15" s="85"/>
    </row>
    <row r="16" spans="1:9" ht="19.149999999999999" customHeight="1" x14ac:dyDescent="0.2">
      <c r="A16" s="72"/>
      <c r="B16" s="83" t="s">
        <v>22</v>
      </c>
      <c r="C16" s="84"/>
      <c r="D16" s="75"/>
      <c r="E16" s="75"/>
      <c r="F16" s="75"/>
      <c r="G16" s="75"/>
      <c r="H16" s="75"/>
      <c r="I16" s="85"/>
    </row>
    <row r="17" spans="1:9" ht="14.45" customHeight="1" x14ac:dyDescent="0.2">
      <c r="A17" s="72">
        <v>4</v>
      </c>
      <c r="B17" s="73" t="s">
        <v>3</v>
      </c>
      <c r="C17" s="74">
        <v>49500</v>
      </c>
      <c r="D17" s="75" t="s">
        <v>24</v>
      </c>
      <c r="E17" s="75" t="s">
        <v>2</v>
      </c>
      <c r="F17" s="75">
        <v>100</v>
      </c>
      <c r="G17" s="75">
        <v>0</v>
      </c>
      <c r="H17" s="76">
        <v>42278</v>
      </c>
      <c r="I17" s="85"/>
    </row>
    <row r="18" spans="1:9" ht="14.45" customHeight="1" thickBot="1" x14ac:dyDescent="0.25">
      <c r="A18" s="3"/>
      <c r="B18" s="4"/>
      <c r="C18" s="9"/>
      <c r="D18" s="4"/>
      <c r="E18" s="4"/>
      <c r="F18" s="4"/>
      <c r="G18" s="4"/>
      <c r="H18" s="4"/>
      <c r="I18" s="5"/>
    </row>
    <row r="19" spans="1:9" ht="15" customHeight="1" x14ac:dyDescent="0.2">
      <c r="A19" s="19" t="s">
        <v>18</v>
      </c>
      <c r="B19" s="20"/>
      <c r="C19" s="34">
        <f>SUM(C12:C17)</f>
        <v>300000</v>
      </c>
      <c r="D19" s="36" t="s">
        <v>4</v>
      </c>
      <c r="E19" s="37"/>
      <c r="F19" s="38"/>
      <c r="G19" s="36" t="s">
        <v>43</v>
      </c>
      <c r="H19" s="37"/>
      <c r="I19" s="32"/>
    </row>
    <row r="20" spans="1:9" ht="13.5" thickBot="1" x14ac:dyDescent="0.25">
      <c r="A20" s="21"/>
      <c r="B20" s="22"/>
      <c r="C20" s="35"/>
      <c r="D20" s="39"/>
      <c r="E20" s="40"/>
      <c r="F20" s="41"/>
      <c r="G20" s="39"/>
      <c r="H20" s="40"/>
      <c r="I20" s="33"/>
    </row>
    <row r="21" spans="1:9" ht="54" customHeight="1" thickTop="1" thickBot="1" x14ac:dyDescent="0.25">
      <c r="A21" s="26" t="s">
        <v>19</v>
      </c>
      <c r="B21" s="27"/>
      <c r="C21" s="27"/>
      <c r="D21" s="27"/>
      <c r="E21" s="27"/>
      <c r="F21" s="27"/>
      <c r="G21" s="27"/>
      <c r="H21" s="27"/>
      <c r="I21" s="28"/>
    </row>
    <row r="22" spans="1:9" ht="20.25" customHeight="1" thickTop="1" thickBot="1" x14ac:dyDescent="0.25">
      <c r="A22" s="16" t="s">
        <v>34</v>
      </c>
      <c r="B22" s="17"/>
      <c r="C22" s="17"/>
      <c r="D22" s="17"/>
      <c r="E22" s="17"/>
      <c r="F22" s="17"/>
      <c r="G22" s="17"/>
      <c r="H22" s="17"/>
      <c r="I22" s="18"/>
    </row>
    <row r="23" spans="1:9" ht="13.5" thickBot="1" x14ac:dyDescent="0.25">
      <c r="A23" s="29" t="s">
        <v>35</v>
      </c>
      <c r="B23" s="30"/>
      <c r="C23" s="30"/>
      <c r="D23" s="30"/>
      <c r="E23" s="30"/>
      <c r="F23" s="30"/>
      <c r="G23" s="30"/>
      <c r="H23" s="30"/>
      <c r="I23" s="31"/>
    </row>
    <row r="24" spans="1:9" s="6" customFormat="1" ht="14.25" thickTop="1" thickBot="1" x14ac:dyDescent="0.25">
      <c r="A24" s="13" t="s">
        <v>36</v>
      </c>
      <c r="B24" s="14"/>
      <c r="C24" s="14"/>
      <c r="D24" s="14"/>
      <c r="E24" s="14"/>
      <c r="F24" s="14"/>
      <c r="G24" s="14"/>
      <c r="H24" s="14"/>
      <c r="I24" s="15"/>
    </row>
    <row r="25" spans="1:9" s="6" customFormat="1" ht="21.75" customHeight="1" thickTop="1" thickBot="1" x14ac:dyDescent="0.25">
      <c r="A25" s="10" t="s">
        <v>39</v>
      </c>
      <c r="B25" s="11"/>
      <c r="C25" s="11"/>
      <c r="D25" s="11"/>
      <c r="E25" s="11"/>
      <c r="F25" s="11"/>
      <c r="G25" s="11"/>
      <c r="H25" s="11"/>
      <c r="I25" s="12"/>
    </row>
    <row r="26" spans="1:9" s="6" customFormat="1" ht="24.75" customHeight="1" thickTop="1" thickBot="1" x14ac:dyDescent="0.25">
      <c r="A26" s="13" t="s">
        <v>37</v>
      </c>
      <c r="B26" s="14"/>
      <c r="C26" s="14"/>
      <c r="D26" s="14"/>
      <c r="E26" s="14"/>
      <c r="F26" s="14"/>
      <c r="G26" s="14"/>
      <c r="H26" s="14"/>
      <c r="I26" s="15"/>
    </row>
    <row r="27" spans="1:9" ht="20.25" customHeight="1" thickTop="1" thickBot="1" x14ac:dyDescent="0.25">
      <c r="A27" s="16" t="s">
        <v>38</v>
      </c>
      <c r="B27" s="17"/>
      <c r="C27" s="17"/>
      <c r="D27" s="17"/>
      <c r="E27" s="17"/>
      <c r="F27" s="17"/>
      <c r="G27" s="17"/>
      <c r="H27" s="17"/>
      <c r="I27" s="18"/>
    </row>
    <row r="30" spans="1:9" x14ac:dyDescent="0.2">
      <c r="C30" s="8"/>
    </row>
  </sheetData>
  <mergeCells count="28">
    <mergeCell ref="A7:I7"/>
    <mergeCell ref="H9:H10"/>
    <mergeCell ref="I9:I10"/>
    <mergeCell ref="D9:D10"/>
    <mergeCell ref="E9:E10"/>
    <mergeCell ref="F9:G9"/>
    <mergeCell ref="A8:C8"/>
    <mergeCell ref="A9:A10"/>
    <mergeCell ref="B9:B10"/>
    <mergeCell ref="C9:C10"/>
    <mergeCell ref="A5:D5"/>
    <mergeCell ref="A6:D6"/>
    <mergeCell ref="E5:H5"/>
    <mergeCell ref="A4:I4"/>
    <mergeCell ref="E6:I6"/>
    <mergeCell ref="A25:I25"/>
    <mergeCell ref="A26:I26"/>
    <mergeCell ref="A27:I27"/>
    <mergeCell ref="A19:B20"/>
    <mergeCell ref="D8:F8"/>
    <mergeCell ref="A21:I21"/>
    <mergeCell ref="A23:I23"/>
    <mergeCell ref="A24:I24"/>
    <mergeCell ref="A22:I22"/>
    <mergeCell ref="I19:I20"/>
    <mergeCell ref="C19:C20"/>
    <mergeCell ref="D19:F20"/>
    <mergeCell ref="G19:H20"/>
  </mergeCells>
  <phoneticPr fontId="2" type="noConversion"/>
  <dataValidations count="2">
    <dataValidation type="list" allowBlank="1" showInputMessage="1" showErrorMessage="1" sqref="E11:E18">
      <formula1>supervision</formula1>
    </dataValidation>
    <dataValidation type="list" allowBlank="1" showInputMessage="1" showErrorMessage="1" sqref="D11:D18">
      <formula1>prmmethod</formula1>
    </dataValidation>
  </dataValidations>
  <pageMargins left="0.7" right="0.7" top="0.75" bottom="0.75" header="0.3" footer="0.3"/>
  <pageSetup scale="67" orientation="landscape" r:id="rId1"/>
  <headerFooter>
    <oddHeader>&amp;R&amp;"Arial,Regular"&amp;9Annex II - RG-T2594
Page 1  of 1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39646955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 xsi:nil="true"/>
    <Document_x0020_Author xmlns="cdc7663a-08f0-4737-9e8c-148ce897a09c">Piedrafita, Carolina Marcela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RG-T2594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EXCELTC-ANNEXTC Annex for OS operations0N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English</Document_x0020_Language_x0020_IDB>
    <Identifier xmlns="cdc7663a-08f0-4737-9e8c-148ce897a09c"> ANNEX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EZSHARE-9247437-17</_dlc_DocId>
    <From_x003a_ xmlns="cdc7663a-08f0-4737-9e8c-148ce897a09c" xsi:nil="true"/>
    <Related_x0020_SisCor_x0020_Number xmlns="cdc7663a-08f0-4737-9e8c-148ce897a09c" xsi:nil="true"/>
    <To_x003a_ xmlns="cdc7663a-08f0-4737-9e8c-148ce897a09c" xsi:nil="true"/>
    <_dlc_DocIdUrl xmlns="cdc7663a-08f0-4737-9e8c-148ce897a09c">
      <Url>https://idbg.sharepoint.com/teams/EZ-RG-TCP/RG-T2594/_layouts/15/DocIdRedir.aspx?ID=EZSHARE-9247437-17</Url>
      <Description>EZSHARE-9247437-17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4B2AFD37AFDED429224FA4E9A0B99C0" ma:contentTypeVersion="2086" ma:contentTypeDescription="The base project type from which other project content types inherit their information." ma:contentTypeScope="" ma:versionID="7acfd1fcd202d3daee771984163d0f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8329e2613cbbe42f2c8b803dc356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259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20D094C8-F071-451F-8820-73C955A88F18}"/>
</file>

<file path=customXml/itemProps2.xml><?xml version="1.0" encoding="utf-8"?>
<ds:datastoreItem xmlns:ds="http://schemas.openxmlformats.org/officeDocument/2006/customXml" ds:itemID="{569F3867-9516-4D58-B437-D6679D026D57}"/>
</file>

<file path=customXml/itemProps3.xml><?xml version="1.0" encoding="utf-8"?>
<ds:datastoreItem xmlns:ds="http://schemas.openxmlformats.org/officeDocument/2006/customXml" ds:itemID="{94844F01-EE22-44B0-BA4A-F5B16A39FBD6}"/>
</file>

<file path=customXml/itemProps4.xml><?xml version="1.0" encoding="utf-8"?>
<ds:datastoreItem xmlns:ds="http://schemas.openxmlformats.org/officeDocument/2006/customXml" ds:itemID="{DA31D7FA-7B60-43D9-B7A3-473964FC6A84}"/>
</file>

<file path=customXml/itemProps5.xml><?xml version="1.0" encoding="utf-8"?>
<ds:datastoreItem xmlns:ds="http://schemas.openxmlformats.org/officeDocument/2006/customXml" ds:itemID="{87841412-04EB-4E77-A14A-5C6D261AD0A1}"/>
</file>

<file path=customXml/itemProps6.xml><?xml version="1.0" encoding="utf-8"?>
<ds:datastoreItem xmlns:ds="http://schemas.openxmlformats.org/officeDocument/2006/customXml" ds:itemID="{83A1B229-FC82-4DBD-94D2-4A696CF3F3C2}"/>
</file>

<file path=customXml/itemProps7.xml><?xml version="1.0" encoding="utf-8"?>
<ds:datastoreItem xmlns:ds="http://schemas.openxmlformats.org/officeDocument/2006/customXml" ds:itemID="{DF50D709-6A36-4D58-A301-ED505EC855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creator>mariace</dc:creator>
  <cp:lastModifiedBy>IADB</cp:lastModifiedBy>
  <cp:lastPrinted>2015-09-10T20:14:22Z</cp:lastPrinted>
  <dcterms:created xsi:type="dcterms:W3CDTF">2011-08-03T19:26:33Z</dcterms:created>
  <dcterms:modified xsi:type="dcterms:W3CDTF">2015-09-11T15:02:31Z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0x010100ACF722E9F6B0B149B0CD8BE2560A66720014B2AFD37AFDED429224FA4E9A0B99C0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1700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20" name="Disclosure Activity">
    <vt:lpwstr>TC Annex for OS operations</vt:lpwstr>
  </property>
  <property fmtid="{D5CDD505-2E9C-101B-9397-08002B2CF9AE}" pid="24" name="Webtopic">
    <vt:lpwstr>Urban Development</vt:lpwstr>
  </property>
  <property fmtid="{D5CDD505-2E9C-101B-9397-08002B2CF9AE}" pid="26" name="Disclosed">
    <vt:bool>true</vt:bool>
  </property>
  <property fmtid="{D5CDD505-2E9C-101B-9397-08002B2CF9AE}" pid="31" name="_dlc_DocIdItemGuid">
    <vt:lpwstr>80be1b0b-2a32-4a46-8279-e338c25766fb</vt:lpwstr>
  </property>
</Properties>
</file>