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UR-TCP/UR-T1173/15 LifeCycle Milestones/Draft Area/"/>
    </mc:Choice>
  </mc:AlternateContent>
  <xr:revisionPtr revIDLastSave="5" documentId="5394A42D292D9FDA5CBC3FED13998EE1A5F10A06" xr6:coauthVersionLast="23" xr6:coauthVersionMax="23" xr10:uidLastSave="{BF578504-F8CB-4E04-9700-FB591E935BF4}"/>
  <bookViews>
    <workbookView xWindow="0" yWindow="0" windowWidth="23040" windowHeight="9090" xr2:uid="{00000000-000D-0000-FFFF-FFFF00000000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F13" i="2"/>
  <c r="G13" i="2"/>
  <c r="D13" i="2"/>
  <c r="G5" i="2" l="1"/>
</calcChain>
</file>

<file path=xl/sharedStrings.xml><?xml version="1.0" encoding="utf-8"?>
<sst xmlns="http://schemas.openxmlformats.org/spreadsheetml/2006/main" count="17" uniqueCount="17">
  <si>
    <t>*If applicable</t>
  </si>
  <si>
    <t>TOTAL</t>
  </si>
  <si>
    <t>Componente</t>
  </si>
  <si>
    <t>Presupuesto Detallado</t>
  </si>
  <si>
    <t>Unidad</t>
  </si>
  <si>
    <t>Precio Unitario</t>
  </si>
  <si>
    <t>*Contraparte Local</t>
  </si>
  <si>
    <t>Costo Total (USD)</t>
  </si>
  <si>
    <t>Financiamiento del BID / Fondo</t>
  </si>
  <si>
    <t xml:space="preserve">Componente I – Diseños de ingeniería y elaboración de pliegos </t>
  </si>
  <si>
    <t>1.1 Estudio de alternativas para neuvas celdas en Felipe Cardozo</t>
  </si>
  <si>
    <t>1.2 Proyecto ejecutivo de Felipe Cardozo en área valle Cepeda y celdas históricas y viabilización ambiental de localización y estudio de impacto ambiental, y elaboracion de pliegos.</t>
  </si>
  <si>
    <t>2.2 Diagnóstico de la situación financiera y análisis de sostenibilidad de los servicios aatraves de tarifas, tasas u otros mecanismos</t>
  </si>
  <si>
    <t>2.1 Desarrollo de un sistema de contabilidad de costos para la Division Limpieza</t>
  </si>
  <si>
    <t>3.1 Priorización de sitios con disposición inadecuada de residuos en las márgenes del Arroyo Pantanoso</t>
  </si>
  <si>
    <t>Componente II –  Fortalecimiento comercial de la DL</t>
  </si>
  <si>
    <t xml:space="preserve">Componente III –  Evaluación de sitios con disposición inadecuada de residuos en el Arroyo Pantanoso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</si>
</sst>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3" fontId="3" fillId="2" borderId="1" xfId="1" applyFont="1" applyFill="1" applyBorder="1" applyAlignment="1">
      <alignment vertical="center" wrapText="1"/>
    </xf>
    <xf numFmtId="43" fontId="3" fillId="2" borderId="1" xfId="1" applyFont="1" applyFill="1" applyBorder="1" applyAlignment="1">
      <alignment vertical="center"/>
    </xf>
    <xf numFmtId="3" fontId="6" fillId="0" borderId="2" xfId="2" applyNumberFormat="1" applyFont="1" applyFill="1" applyBorder="1" applyAlignment="1">
      <alignment vertical="center" wrapText="1"/>
    </xf>
    <xf numFmtId="1" fontId="4" fillId="0" borderId="1" xfId="0" applyNumberFormat="1" applyFont="1" applyFill="1" applyBorder="1"/>
    <xf numFmtId="43" fontId="4" fillId="0" borderId="1" xfId="1" applyFont="1" applyFill="1" applyBorder="1" applyAlignment="1">
      <alignment horizontal="right" vertical="center"/>
    </xf>
    <xf numFmtId="43" fontId="4" fillId="0" borderId="1" xfId="1" applyFont="1" applyFill="1" applyBorder="1" applyAlignment="1">
      <alignment horizontal="right" vertical="center" wrapText="1"/>
    </xf>
    <xf numFmtId="0" fontId="5" fillId="0" borderId="0" xfId="0" applyFont="1" applyFill="1"/>
    <xf numFmtId="0" fontId="4" fillId="0" borderId="0" xfId="0" applyFont="1" applyFill="1"/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vertical="center" wrapText="1"/>
    </xf>
    <xf numFmtId="0" fontId="7" fillId="0" borderId="0" xfId="0" applyFont="1"/>
  </cellXfs>
  <cellStyles count="3">
    <cellStyle name="Comma" xfId="1" builtinId="3"/>
    <cellStyle name="Normal" xfId="0" builtinId="0"/>
    <cellStyle name="Normal 4" xfId="2" xr:uid="{AC64C5CD-3965-47D5-9E4F-39DF2DE925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5"/>
  <sheetViews>
    <sheetView showGridLines="0" tabSelected="1" topLeftCell="B1" workbookViewId="0">
      <selection activeCell="B2" sqref="B2:G2"/>
    </sheetView>
  </sheetViews>
  <sheetFormatPr defaultColWidth="9.140625" defaultRowHeight="12.75" x14ac:dyDescent="0.2"/>
  <cols>
    <col min="1" max="1" width="3.28515625" style="2" customWidth="1"/>
    <col min="2" max="2" width="58.42578125" style="2" customWidth="1"/>
    <col min="3" max="4" width="11.5703125" style="2" customWidth="1"/>
    <col min="5" max="6" width="16.28515625" style="2" customWidth="1"/>
    <col min="7" max="7" width="13.7109375" style="2" customWidth="1"/>
    <col min="8" max="16384" width="9.140625" style="2"/>
  </cols>
  <sheetData>
    <row r="2" spans="2:8" x14ac:dyDescent="0.2">
      <c r="B2" s="1" t="s">
        <v>3</v>
      </c>
      <c r="C2" s="1"/>
      <c r="D2" s="1"/>
      <c r="E2" s="1"/>
      <c r="F2" s="1"/>
      <c r="G2" s="1"/>
    </row>
    <row r="3" spans="2:8" x14ac:dyDescent="0.2">
      <c r="B3" s="3"/>
      <c r="E3" s="4"/>
      <c r="F3" s="4"/>
      <c r="H3" s="4"/>
    </row>
    <row r="4" spans="2:8" ht="25.5" x14ac:dyDescent="0.2">
      <c r="B4" s="5" t="s">
        <v>2</v>
      </c>
      <c r="C4" s="5" t="s">
        <v>4</v>
      </c>
      <c r="D4" s="5" t="s">
        <v>5</v>
      </c>
      <c r="E4" s="5" t="s">
        <v>8</v>
      </c>
      <c r="F4" s="5" t="s">
        <v>6</v>
      </c>
      <c r="G4" s="5" t="s">
        <v>7</v>
      </c>
      <c r="H4" s="4"/>
    </row>
    <row r="5" spans="2:8" ht="25.5" x14ac:dyDescent="0.2">
      <c r="B5" s="6" t="s">
        <v>9</v>
      </c>
      <c r="C5" s="6"/>
      <c r="D5" s="7"/>
      <c r="E5" s="8">
        <v>0</v>
      </c>
      <c r="F5" s="8">
        <v>0</v>
      </c>
      <c r="G5" s="8">
        <f>E5+F5</f>
        <v>0</v>
      </c>
      <c r="H5" s="4"/>
    </row>
    <row r="6" spans="2:8" s="14" customFormat="1" ht="30" x14ac:dyDescent="0.2">
      <c r="B6" s="9" t="s">
        <v>10</v>
      </c>
      <c r="C6" s="10">
        <v>1</v>
      </c>
      <c r="D6" s="11">
        <v>40000</v>
      </c>
      <c r="E6" s="11">
        <v>40000</v>
      </c>
      <c r="F6" s="12">
        <v>0</v>
      </c>
      <c r="G6" s="11">
        <v>40000</v>
      </c>
      <c r="H6" s="13"/>
    </row>
    <row r="7" spans="2:8" s="14" customFormat="1" ht="45" x14ac:dyDescent="0.2">
      <c r="B7" s="9" t="s">
        <v>11</v>
      </c>
      <c r="C7" s="10">
        <v>1</v>
      </c>
      <c r="D7" s="11">
        <v>170000</v>
      </c>
      <c r="E7" s="11">
        <v>170000</v>
      </c>
      <c r="F7" s="12"/>
      <c r="G7" s="11">
        <v>170000</v>
      </c>
      <c r="H7" s="13"/>
    </row>
    <row r="8" spans="2:8" s="14" customFormat="1" x14ac:dyDescent="0.2">
      <c r="B8" s="6" t="s">
        <v>15</v>
      </c>
      <c r="C8" s="15"/>
      <c r="D8" s="15"/>
      <c r="E8" s="15"/>
      <c r="F8" s="8">
        <v>0</v>
      </c>
      <c r="G8" s="15"/>
    </row>
    <row r="9" spans="2:8" s="14" customFormat="1" ht="25.5" x14ac:dyDescent="0.2">
      <c r="B9" s="16" t="s">
        <v>13</v>
      </c>
      <c r="C9" s="10">
        <v>1</v>
      </c>
      <c r="D9" s="11">
        <v>100000</v>
      </c>
      <c r="E9" s="11">
        <v>100000</v>
      </c>
      <c r="F9" s="12"/>
      <c r="G9" s="11">
        <v>100000</v>
      </c>
    </row>
    <row r="10" spans="2:8" s="14" customFormat="1" ht="38.25" x14ac:dyDescent="0.2">
      <c r="B10" s="16" t="s">
        <v>12</v>
      </c>
      <c r="C10" s="10">
        <v>1</v>
      </c>
      <c r="D10" s="11">
        <v>45000</v>
      </c>
      <c r="E10" s="11">
        <v>45000</v>
      </c>
      <c r="F10" s="12"/>
      <c r="G10" s="11">
        <v>45000</v>
      </c>
    </row>
    <row r="11" spans="2:8" s="14" customFormat="1" ht="25.5" x14ac:dyDescent="0.2">
      <c r="B11" s="6" t="s">
        <v>16</v>
      </c>
      <c r="C11" s="15"/>
      <c r="D11" s="15"/>
      <c r="E11" s="15"/>
      <c r="F11" s="8">
        <v>0</v>
      </c>
      <c r="G11" s="15"/>
    </row>
    <row r="12" spans="2:8" s="14" customFormat="1" ht="25.5" x14ac:dyDescent="0.2">
      <c r="B12" s="16" t="s">
        <v>14</v>
      </c>
      <c r="C12" s="10">
        <v>1</v>
      </c>
      <c r="D12" s="11">
        <v>145000</v>
      </c>
      <c r="E12" s="11">
        <v>145000</v>
      </c>
      <c r="F12" s="12"/>
      <c r="G12" s="11">
        <v>145000</v>
      </c>
    </row>
    <row r="13" spans="2:8" x14ac:dyDescent="0.2">
      <c r="B13" s="6" t="s">
        <v>1</v>
      </c>
      <c r="C13" s="6"/>
      <c r="D13" s="17">
        <f>SUM(D6:D12)</f>
        <v>500000</v>
      </c>
      <c r="E13" s="17">
        <f>SUM(E6:E12)</f>
        <v>500000</v>
      </c>
      <c r="F13" s="17">
        <f>SUM(F6:F12)</f>
        <v>0</v>
      </c>
      <c r="G13" s="17">
        <f>SUM(G6:G12)</f>
        <v>500000</v>
      </c>
    </row>
    <row r="14" spans="2:8" ht="12" customHeight="1" x14ac:dyDescent="0.2">
      <c r="B14" s="18" t="s">
        <v>0</v>
      </c>
      <c r="C14" s="18"/>
      <c r="D14" s="18"/>
      <c r="G14" s="18"/>
    </row>
    <row r="15" spans="2:8" x14ac:dyDescent="0.2">
      <c r="B15" s="18"/>
    </row>
  </sheetData>
  <mergeCells count="1">
    <mergeCell ref="B2:G2"/>
  </mergeCells>
  <pageMargins left="0.7" right="0.7" top="0.75" bottom="0.75" header="0.3" footer="0.3"/>
  <pageSetup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D4590084AF76247B6901C8E56A0FAEB" ma:contentTypeVersion="29" ma:contentTypeDescription="A content type to manage public (operations) IDB documents" ma:contentTypeScope="" ma:versionID="19ad247aebcee869fa43f5312638cf3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b6e6dd55fde0b7216af2ea2507ea7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R0001321088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INE/WSA</Division_x0020_or_x0020_Unit>
    <IDBDocs_x0020_Number xmlns="cdc7663a-08f0-4737-9e8c-148ce897a09c" xsi:nil="true"/>
    <Document_x0020_Author xmlns="cdc7663a-08f0-4737-9e8c-148ce897a09c">Guerrero Rivera, Marilyn Ivette</Document_x0020_Author>
    <_dlc_DocId xmlns="cdc7663a-08f0-4737-9e8c-148ce897a09c">EZSHARE-929407382-6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TaxCatchAll xmlns="cdc7663a-08f0-4737-9e8c-148ce897a09c">
      <Value>27</Value>
      <Value>26</Value>
      <Value>171</Value>
      <Value>128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UR-T1173</Project_x0020_Number>
    <Package_x0020_Code xmlns="cdc7663a-08f0-4737-9e8c-148ce897a09c" xsi:nil="true"/>
    <Migration_x0020_Info xmlns="cdc7663a-08f0-4737-9e8c-148ce897a09c" xsi:nil="true"/>
    <Approval_x0020_Number xmlns="cdc7663a-08f0-4737-9e8c-148ce897a09c">ATN/OC-16468-UR;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SOLID WASTE</TermName>
          <TermId xmlns="http://schemas.microsoft.com/office/infopath/2007/PartnerControls">3e7df566-b612-482d-8869-d5829cbee168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https://idbg.sharepoint.com/teams/EZ-UR-TCP/UR-T1173/_layouts/15/DocIdRedir.aspx?ID=EZSHARE-929407382-6</Url>
      <Description>EZSHARE-929407382-6</Description>
    </_dlc_DocIdUrl>
    <Phase xmlns="cdc7663a-08f0-4737-9e8c-148ce897a09c">ACTIVE</Phase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CB700E304214F14ABBFB216B0AF158D3" ma:contentTypeVersion="10" ma:contentTypeDescription="The base project type from which other project content types inherit their information." ma:contentTypeScope="" ma:versionID="df3ae5cfdcca2c1d76e958174148eb1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0DEB2A9-66B0-4A55-91DB-65D476EF91B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B90BE87-5932-4281-B6BB-8B15C35266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9459ED-A4E1-41AF-AA31-7D9C8F276DA0}"/>
</file>

<file path=customXml/itemProps4.xml><?xml version="1.0" encoding="utf-8"?>
<ds:datastoreItem xmlns:ds="http://schemas.openxmlformats.org/officeDocument/2006/customXml" ds:itemID="{FD19ABDD-2FBE-43A3-A63C-6A492231D1A6}">
  <ds:schemaRefs>
    <ds:schemaRef ds:uri="cdc7663a-08f0-4737-9e8c-148ce897a09c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4B3651A9-59CF-4B97-8E86-C9997612F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7F98FBFF-0717-44D2-8EB5-7920885BDCA4}"/>
</file>

<file path=customXml/itemProps7.xml><?xml version="1.0" encoding="utf-8"?>
<ds:datastoreItem xmlns:ds="http://schemas.openxmlformats.org/officeDocument/2006/customXml" ds:itemID="{08608758-698E-465B-B9ED-B883DE4B35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keywords/>
  <cp:lastModifiedBy>IADB</cp:lastModifiedBy>
  <cp:lastPrinted>2017-11-06T19:36:57Z</cp:lastPrinted>
  <dcterms:created xsi:type="dcterms:W3CDTF">2017-05-18T17:58:25Z</dcterms:created>
  <dcterms:modified xsi:type="dcterms:W3CDTF">2017-11-06T19:37:06Z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171;#SOLID WASTE|3e7df566-b612-482d-8869-d5829cbee168</vt:lpwstr>
  </property>
  <property fmtid="{D5CDD505-2E9C-101B-9397-08002B2CF9AE}" pid="7" name="Country">
    <vt:lpwstr>27;#Uruguay|5d9b6fdd-d595-4446-a0eb-c14b465f6d0e</vt:lpwstr>
  </property>
  <property fmtid="{D5CDD505-2E9C-101B-9397-08002B2CF9AE}" pid="8" name="Fund IDB">
    <vt:lpwstr>26;#TBD|d62f6e05-3e80-4abd-9bb4-5f10b4906ff6</vt:lpwstr>
  </property>
  <property fmtid="{D5CDD505-2E9C-101B-9397-08002B2CF9AE}" pid="9" name="_dlc_DocIdItemGuid">
    <vt:lpwstr>a7bf418a-3e80-47f5-bb22-c1e8fc5cbc29</vt:lpwstr>
  </property>
  <property fmtid="{D5CDD505-2E9C-101B-9397-08002B2CF9AE}" pid="10" name="Sector IDB">
    <vt:lpwstr>128;#WATER AND SANITATION|ba6b63cd-e402-47cb-9357-08149f7ce046</vt:lpwstr>
  </property>
  <property fmtid="{D5CDD505-2E9C-101B-9397-08002B2CF9AE}" pid="11" name="Function Operations IDB">
    <vt:lpwstr>1;#Monitoring and Reporting|df3c2aa1-d63e-41aa-b1f5-bb15dee691ca</vt:lpwstr>
  </property>
  <property fmtid="{D5CDD505-2E9C-101B-9397-08002B2CF9AE}" pid="12" name="SharedWithUsers">
    <vt:lpwstr>550;#Denea Larissa, Trejo Carcamo</vt:lpwstr>
  </property>
  <property fmtid="{D5CDD505-2E9C-101B-9397-08002B2CF9AE}" pid="13" name="RecordPoint_ActiveItemMoved">
    <vt:lpwstr>/teams/EZ-UR-TCP/UR-T1173/15 LifeCycle Milestones/Draft Area/Detailed Budget_residuos solidos montevideo.xlsx</vt:lpwstr>
  </property>
  <property fmtid="{D5CDD505-2E9C-101B-9397-08002B2CF9AE}" pid="14" name="RecordStorageActiveId">
    <vt:lpwstr>44da3789-1c3c-4ba2-a1ad-bf95517f1c78</vt:lpwstr>
  </property>
  <property fmtid="{D5CDD505-2E9C-101B-9397-08002B2CF9AE}" pid="15" name="Disclosure Activity">
    <vt:lpwstr>Approved TC document</vt:lpwstr>
  </property>
  <property fmtid="{D5CDD505-2E9C-101B-9397-08002B2CF9AE}" pid="16" name="ContentTypeId">
    <vt:lpwstr>0x0101001A458A224826124E8B45B1D613300CFC00FD4590084AF76247B6901C8E56A0FAEB</vt:lpwstr>
  </property>
</Properties>
</file>