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75" windowWidth="11340" windowHeight="6480"/>
  </bookViews>
  <sheets>
    <sheet name="RG-T2059 Plan de Adqu" sheetId="1" r:id="rId1"/>
  </sheets>
  <definedNames>
    <definedName name="_xlnm.Print_Area" localSheetId="0">'RG-T2059 Plan de Adqu'!$B$1:$L$43</definedName>
    <definedName name="_xlnm.Print_Titles" localSheetId="0">'RG-T2059 Plan de Adqu'!$10:$11</definedName>
  </definedNames>
  <calcPr calcId="145621" concurrentCalc="0"/>
</workbook>
</file>

<file path=xl/calcChain.xml><?xml version="1.0" encoding="utf-8"?>
<calcChain xmlns="http://schemas.openxmlformats.org/spreadsheetml/2006/main">
  <c r="E37" i="1" l="1"/>
  <c r="K8" i="1"/>
</calcChain>
</file>

<file path=xl/sharedStrings.xml><?xml version="1.0" encoding="utf-8"?>
<sst xmlns="http://schemas.openxmlformats.org/spreadsheetml/2006/main" count="148" uniqueCount="94">
  <si>
    <t>Fuente de Financiamiento y porcentaje</t>
  </si>
  <si>
    <t>Local / Otro %</t>
  </si>
  <si>
    <t>Comentarios</t>
  </si>
  <si>
    <t xml:space="preserve"> </t>
  </si>
  <si>
    <t>Monto límite para revisión ex post de adquisiciones:</t>
  </si>
  <si>
    <t>Costo estimado de la Adquisición         (US$)</t>
  </si>
  <si>
    <t>Período del Plan:</t>
  </si>
  <si>
    <t xml:space="preserve">Fecha estimada del Anuncio de Adquisición o del Inicio de la contratación </t>
  </si>
  <si>
    <t>Total</t>
  </si>
  <si>
    <t>Descripción de las adquisiciones (1)</t>
  </si>
  <si>
    <t>BID/MIF %</t>
  </si>
  <si>
    <t>Revisión técnica del JEP (4)</t>
  </si>
  <si>
    <t>Ref. POA</t>
  </si>
  <si>
    <t>No. Item</t>
  </si>
  <si>
    <t>Banco Interamericano de Desarrollo - VPC/PDP-</t>
  </si>
  <si>
    <t>Revisión  de adquisiciones (Ex ante-Ex Post) (3)</t>
  </si>
  <si>
    <t>PLAN DE ADQUISICIONES  DECOOPERACIONES TECNICAS NO REEMBOLSABLES</t>
  </si>
  <si>
    <r>
      <rPr>
        <b/>
        <vertAlign val="superscript"/>
        <sz val="10"/>
        <rFont val="Calibri"/>
        <family val="2"/>
        <scheme val="minor"/>
      </rP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Bienes y Obras</t>
    </r>
    <r>
      <rPr>
        <sz val="10"/>
        <rFont val="Calibri"/>
        <family val="2"/>
        <scheme val="minor"/>
      </rPr>
      <t xml:space="preserve">:  </t>
    </r>
    <r>
      <rPr>
        <b/>
        <sz val="10"/>
        <rFont val="Calibri"/>
        <family val="2"/>
        <scheme val="minor"/>
      </rPr>
      <t>LP</t>
    </r>
    <r>
      <rPr>
        <sz val="10"/>
        <rFont val="Calibri"/>
        <family val="2"/>
        <scheme val="minor"/>
      </rPr>
      <t xml:space="preserve">: Licitación Pública;  </t>
    </r>
    <r>
      <rPr>
        <b/>
        <sz val="10"/>
        <rFont val="Calibri"/>
        <family val="2"/>
        <scheme val="minor"/>
      </rPr>
      <t>CP</t>
    </r>
    <r>
      <rPr>
        <sz val="10"/>
        <rFont val="Calibri"/>
        <family val="2"/>
        <scheme val="minor"/>
      </rPr>
      <t xml:space="preserve">: Comparación de Precios;  </t>
    </r>
    <r>
      <rPr>
        <b/>
        <sz val="10"/>
        <rFont val="Calibri"/>
        <family val="2"/>
        <scheme val="minor"/>
      </rPr>
      <t>CD</t>
    </r>
    <r>
      <rPr>
        <sz val="10"/>
        <rFont val="Calibri"/>
        <family val="2"/>
        <scheme val="minor"/>
      </rPr>
      <t xml:space="preserve">: Contratación Directa.    </t>
    </r>
  </si>
  <si>
    <r>
      <t>(3)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 xml:space="preserve"> Revisión ex ante/ ex post</t>
    </r>
    <r>
      <rPr>
        <sz val="10"/>
        <rFont val="Calibri"/>
        <family val="2"/>
        <scheme val="minor"/>
      </rPr>
      <t>. En general, dependiendo de la capacidad institucional y el nivel de riesgo asociados a las adquisiciones la modalidad estándar es revisión ex post. Para procesos críticos o complejos podrá establecerse la revisión ex ante.</t>
    </r>
  </si>
  <si>
    <r>
      <t>(4)</t>
    </r>
    <r>
      <rPr>
        <sz val="10"/>
        <rFont val="Calibri"/>
        <family val="2"/>
        <scheme val="minor"/>
      </rPr>
      <t xml:space="preserve">  </t>
    </r>
    <r>
      <rPr>
        <b/>
        <u/>
        <sz val="10"/>
        <rFont val="Calibri"/>
        <family val="2"/>
        <scheme val="minor"/>
      </rPr>
      <t>Revisión técnica</t>
    </r>
    <r>
      <rPr>
        <sz val="10"/>
        <rFont val="Calibri"/>
        <family val="2"/>
        <scheme val="minor"/>
      </rPr>
      <t>: Esta columna será utilizada por el JEP para definir aquellas adquisiciones que considere "críticas" o "complejas" que requieran la revisión ex ante de los términos de referencia, especificaciones técnicas, informes, productos, u otros.</t>
    </r>
  </si>
  <si>
    <r>
      <rPr>
        <b/>
        <vertAlign val="superscript"/>
        <sz val="10"/>
        <rFont val="Calibri"/>
        <family val="2"/>
        <scheme val="minor"/>
      </rPr>
      <t>(1)</t>
    </r>
    <r>
      <rPr>
        <sz val="10"/>
        <rFont val="Calibri"/>
        <family val="2"/>
        <scheme val="minor"/>
      </rPr>
      <t xml:space="preserve"> Se recomienda el agrupamiento de adquisiciones de naturaleza similar tales como equipos informáticos, mobiliario, publicaciones. pasajes, etc. Si hubiesen grupos de contratos individuales similares que van a ser ejecutados en distintas períodos, éstos pueden incluirse agrupados bajo un solo rubro con una explicación en la columna de comentarios indicando el valor promedio individual y el período durante el cual serían ejecutados.  Por ejemplo: En un proyecto de promoción de exportaciones que incluye viajes para participar en ferias, se pondría un ítem que diría “Pasajes aéreos Ferias", el valor total estimado en US$ 5 mil y una explicación en la columna Comentarios:  “Este es un agrupamiento de aproximadamente 4 pasajes para participar en ferias de la región durante el año X y X1.</t>
    </r>
  </si>
  <si>
    <r>
      <rPr>
        <b/>
        <u/>
        <vertAlign val="superscript"/>
        <sz val="10"/>
        <rFont val="Calibri"/>
        <family val="2"/>
        <scheme val="minor"/>
      </rPr>
      <t xml:space="preserve">(2) </t>
    </r>
    <r>
      <rPr>
        <b/>
        <u/>
        <sz val="10"/>
        <rFont val="Calibri"/>
        <family val="2"/>
        <scheme val="minor"/>
      </rPr>
      <t>Consultores Individuales</t>
    </r>
    <r>
      <rPr>
        <sz val="10"/>
        <rFont val="Calibri"/>
        <family val="2"/>
        <scheme val="minor"/>
      </rPr>
      <t xml:space="preserve">: </t>
    </r>
    <r>
      <rPr>
        <b/>
        <sz val="10"/>
        <rFont val="Calibri"/>
        <family val="2"/>
        <scheme val="minor"/>
      </rPr>
      <t>CCIN</t>
    </r>
    <r>
      <rPr>
        <sz val="10"/>
        <rFont val="Calibri"/>
        <family val="2"/>
        <scheme val="minor"/>
      </rPr>
      <t xml:space="preserve">: Selección basada en la Comparación de Calificaciones Consultor Individual ; SD: Selección Directa. </t>
    </r>
  </si>
  <si>
    <r>
      <t xml:space="preserve">Método de Adquisición </t>
    </r>
    <r>
      <rPr>
        <b/>
        <vertAlign val="superscript"/>
        <sz val="10"/>
        <rFont val="Calibri"/>
        <family val="2"/>
        <scheme val="minor"/>
      </rPr>
      <t>(2)</t>
    </r>
  </si>
  <si>
    <r>
      <t xml:space="preserve">Agencia Ejecutora (AE):   BID                                              Sector Público: o Privado: </t>
    </r>
    <r>
      <rPr>
        <b/>
        <sz val="10"/>
        <rFont val="Calibri"/>
        <family val="2"/>
        <scheme val="minor"/>
      </rPr>
      <t>Público</t>
    </r>
  </si>
  <si>
    <t>SBCC</t>
  </si>
  <si>
    <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Firmas de consultoría</t>
    </r>
    <r>
      <rPr>
        <sz val="10"/>
        <rFont val="Calibri"/>
        <family val="2"/>
        <scheme val="minor"/>
      </rPr>
      <t>:  SCC: Selección Basada en la Calificación de los Consultores; SBCC: Selección Basada en Calidad y Costo; SBMC: Selección Basada en el Menor Costo; SBPF: Selección Basada en Presupuesto Fijo. SD: Selección Directa; SBC: Selección Basada en Calidad</t>
    </r>
  </si>
  <si>
    <t>País: Regional</t>
  </si>
  <si>
    <t>Número del Proyecto: RG-T2059</t>
  </si>
  <si>
    <t>Bienes y servicios (monto en U$S): 0</t>
  </si>
  <si>
    <t>Servicios de consultoría para el apoyo a la preparacion del Proyecto "Adaptacion a los impactos climaticos en la regulación y suministro de los recursos hidricos para el area de Chingaza-Sumapaz-Guerrero".</t>
  </si>
  <si>
    <t>Nombre del Proyecto: Apoyo al diseño de proyectos de adaptación de gran escala</t>
  </si>
  <si>
    <t>CCIN</t>
  </si>
  <si>
    <t>Firma del Contrato: 01/02/2012</t>
  </si>
  <si>
    <t xml:space="preserve">Consultorías (monto en U$S): </t>
  </si>
  <si>
    <t>Firma del Contrato: 06/02/2012</t>
  </si>
  <si>
    <t>Servicios de consultoría para el apoyo a la preparacion del Proyecto "Adaptacion a los impactos del cambio climatico en el ecosistema marino costero y en el sector pesquero peruano".</t>
  </si>
  <si>
    <t>SD</t>
  </si>
  <si>
    <t>Servicios de consultoria para el apoyo a la preparacion del Proyecto "Adaptacion a las consecuancias del cambio climatico en el ciclo hidrologico de Cuyo".</t>
  </si>
  <si>
    <t>Publicación del Anuncio: 04/29/2012                                        Recibo de Propuestas: 05/10/2012
Informe de Evaluación: 05/17/2012
Firma del Contrato: 05/25/2012</t>
  </si>
  <si>
    <t>Publicación del Anuncio: 04/29/2012                                        Recibo de Propuestas: 05/15/2012
Informe de Evaluación: 05/31/2012
Firma del Contrato: 08/2012</t>
  </si>
  <si>
    <t>Apoyo al Proceso de Formulacion del Proyecto GEF (Colombia) a Gran Escala</t>
  </si>
  <si>
    <t>Adaptación a los Impactos del Cambio Climático en los Ecosistemas Marino-costeros y el Sector Pesquero (Peru)</t>
  </si>
  <si>
    <t>Apoyo al estudio sobre la pesca marítima de la EIECCP (Peru)</t>
  </si>
  <si>
    <t>Apoyo Oceanográfico para el Estudio de Pesca Marina de la EIECCP (Peru)</t>
  </si>
  <si>
    <t>Generación de Escenarios A2 de Cambio Climático  como actividad preparatoria para el Diseño del Proyecto Multipropósito de Recursos Hídricos de La Paz y El Alto, PPCR</t>
  </si>
  <si>
    <t>Contratacion de un hidrologo para apoyo al diseno del "Proyecto multiproposito de recursos hidricos para La Paz y El Alto", PPCR</t>
  </si>
  <si>
    <t>Contratacion de un especialista en infraestructura de agua y saneamiento para apoyo al diseno del "Proyecto multiproposito de recursos hidricos para La Paz y El Alto", PPCR</t>
  </si>
  <si>
    <t>Contratacion de un especialista ambiental para apoyo al diseno del "Proyecto multiproposito de recursos hidricos para La Paz y El Alto", PPCR</t>
  </si>
  <si>
    <t>Servicios de consultoria para el apoyo a la preparacion de la propuesta final del  Proyecto "Adaptacion a las consecuancias del cambio climatico en el ciclo hidrologico de Cuyo".</t>
  </si>
  <si>
    <t>Contratacion de un sociologo para apoyo al diseno del "Proyecto multiproposito de recursos hidricos para La Paz y El Alto", PPCR</t>
  </si>
  <si>
    <t>Servicios de consultoria para la contratacion de traductor/editor de documentos en ingles para la presentacion de propuestas a fondos internacionales de adaptacion</t>
  </si>
  <si>
    <t>Firma del contrato: 08/31/2012</t>
  </si>
  <si>
    <t>Firma del contrato: 15 de Octubre 2012</t>
  </si>
  <si>
    <t>Originalmente se habian previsto 25,000 dolares, pero al final solo se usaron 6,000 bajo el contrato vigente</t>
  </si>
  <si>
    <t>Contratacion de una especialista local en temas sociales y con fluidez en el idioma Aymara para el trabajo de consulta con las comunidades. Dara apoyo al Banco en la supervision de los trabajos adelantados por el Minsiterio</t>
  </si>
  <si>
    <t>CANCELADA</t>
  </si>
  <si>
    <t>CD</t>
  </si>
  <si>
    <t>Se contratara directamente a un profesor de la universidad de San Andres en la Paz para llevar a cabo esta tarea. La contratacion directa se justifica bajo las bases de experiencia especifica unica en este tipo de metodologias de validadcion que lidera esta universidad y en especial el profesor a ser contratado. La consultoria en adicion da seguimiento y se complementa con un estudio de comparacion de series de precipitacion  de datos satelitales e historicos que dicho profesor realizo para el Banco en el marco del proyecto de inversion BO-L1080</t>
  </si>
  <si>
    <t xml:space="preserve">Publicación del Anuncio: 10/15/2012                                        
Firma del Contrato: </t>
  </si>
  <si>
    <t>Firma del contrato: 22 de noviembre  2012</t>
  </si>
  <si>
    <t>Servicios de consultoria para la evaluación de la capacidad institucional de la empresa pública social de agua y saneamiento (EPSAS) y de la entidad ejecutora de medio ambiente y agua (EMAGUA) - Bolivia</t>
  </si>
  <si>
    <t xml:space="preserve">La justificacion para la contratacion directa en este caso se basa sobre la naturaleza de las actividades a ser desarrolladas, las cuales son una continuacion a un estudio que el consultor habia realizado para el Banco y que dado su conocimiento sobre el tema y el area de trabajo lo hacen la persona mas idonea para llevar a cabo dicho estudio con el grado de detalle y en el periodo de tiempo requerido. </t>
  </si>
  <si>
    <t>Servicios de consultoria para el desarrollo de una serie de estudios ambientales  sobre bofedales como apoyo al estudio de impacto ambiental (EIA) en curso</t>
  </si>
  <si>
    <t xml:space="preserve">Servicios de consultoria de apoyo al proceso de revision y control de calidad del aspecto geologico/geo-tecnico de las presas que hacen parte de los disenos ejecutivos de infraestructura del proyecto BO-L1080  </t>
  </si>
  <si>
    <t>Firma del contato: 22 de Enero, 2013</t>
  </si>
  <si>
    <t>Firma del contrato: 7 de Diciembre, 2012</t>
  </si>
  <si>
    <t xml:space="preserve">La experiencia internacional acumulada por más de 20 años en Latinoamérica en infraestructura de presas hace al profesional seleccionado el perfecto candidato para llevar a cabo las tareas especificadas en los TDR.  La combinación de: (i) conocimiento académico solido en el tema de geotecnia representado a través de numerosas publicaciones en revistas internacionales de ingeniería, y (ii) la experiencia de campo aplicada a diferentes tipos de proyecto que involucran la construcción de presas, es difícil de encontrar en la región. Dada la complejidad del proyecto de inversión y su categorización de riesgo ambiental y social, el equipo de proyecto requiere un perito con el perfil del candidato para  hacer una revisión exhaustiva de los estudios geológicos de la presa y fundación de la misma asegurándose que los diseños finales cuenten con la más alta calidad técnica.  </t>
  </si>
  <si>
    <t>La experiencia regional acumulada por más de 15  años en proyectos de ingeniería civil con énfasis en la supervisión y ejecución de proyectos hidroeléctricos con grandes presas hace del profesional seleccionado un candidato ideal para las tareas a ser desarrolladas en esta consultoría. Su sólido conocimiento académico representado a través de varias publicaciones técnicas junto a la experiencia demostrada en el campo en varias obras de ingeniería de grandes presas y obras de conducción de agua le dan las herramientas suficientes al candidato seleccionado para llevar a cabo la tarea de apoyo al equipo de proyecto en la supervisión y control de calidad de los diseños finales de las obras de infraestructura multipropósito en especial la concepción del macro-diseño de las presas. Esto es un punto importante para este proyecto dado su alto riesgo e impacto ambiental y social estimado.</t>
  </si>
  <si>
    <t xml:space="preserve">Servicios de consultoria de apoyo al proceso de revision y control de calidad de los diseños ejecutivos de las presas que hacen parte de la infraestructura multiproposito para el prestamo BO-L1080. </t>
  </si>
  <si>
    <t>Firma del contrato: 25 de Marzo, 2013</t>
  </si>
  <si>
    <t xml:space="preserve">Contratacion finalizada. Productos entregados en su totalidad. Ultimo pago realizado. </t>
  </si>
  <si>
    <t>Firma del contrato: 06/06/2012</t>
  </si>
  <si>
    <t xml:space="preserve">                                                                                     Recibo de Propuestas: 03/25/2012
Firma del Contrato: 04/15/2012</t>
  </si>
  <si>
    <t>Contrato finalizado</t>
  </si>
  <si>
    <t>Contrato extendido hasta Junio 2013</t>
  </si>
  <si>
    <t>Servicios de consultoria para la realizacion de un estudio de capacidad de ejecucion a la agencia ejecutora del proyecto GEF de Chingaza, CO-G1002</t>
  </si>
  <si>
    <t>Firma del contrato: 27 de Marzo, 2013</t>
  </si>
  <si>
    <t xml:space="preserve">La justificacion para la contratacion directa del consultor se apoya sobre  la continuacion de servicios que el consultor viene dando al Banco en este tipo de analisis a lo que se suma la experiencia con la que cuenta empleando la metodologia SECI del banco y estandares financieros de diversas entidades internacionales. </t>
  </si>
  <si>
    <t>Servicios de consultoria para la realizacion de una evaluacion financiera a EPSAS en el marco del proyecto de adaptacion a presentar al PPCR.</t>
  </si>
  <si>
    <t>Firma del contrato: 5 de Abril, 2013</t>
  </si>
  <si>
    <t>Contrato por 30 dias</t>
  </si>
  <si>
    <t>Seguimiento y evaluación a las actividades del SECI para el Proyecto multipropósito de recursos hídricos para La Paz y El Alto</t>
  </si>
  <si>
    <t>Septiembre 1, 2013</t>
  </si>
  <si>
    <t>Esta es una contratación que dará seguimiento y generará nuevos informes como resultado y continuidad de la contratación nro. 15 de este plan de adqusiciones, para lo cual se solicitará al consultor que llevó a cabo las tareas de dicha consultoría que continúe con la siguiente fase del proceso.</t>
  </si>
  <si>
    <t>Se ha renovado este contrato hasta Julio 2014, el monto refleja el total estimado de todas las contrataciones a la fecha.</t>
  </si>
  <si>
    <t>Cancelado, realizado con recursos del Retainer RG-T1574 por US$15,000</t>
  </si>
  <si>
    <r>
      <t xml:space="preserve">Monto inicial asignado a este proyecto. A la fecha (19 Febrero) ya se usaron US$11,500 (ver item </t>
    </r>
    <r>
      <rPr>
        <b/>
        <sz val="11"/>
        <color rgb="FF92D050"/>
        <rFont val="Calibri"/>
        <family val="2"/>
        <scheme val="minor"/>
      </rPr>
      <t>14</t>
    </r>
    <r>
      <rPr>
        <sz val="11"/>
        <rFont val="Calibri"/>
        <family val="2"/>
        <scheme val="minor"/>
      </rPr>
      <t xml:space="preserve"> de la presente tabla).
Actualización: se ha realizado una segunda contratación a la fecha (20 de agosto) por un monto comprometido de US$23,500. Ver item xx</t>
    </r>
  </si>
  <si>
    <t>Consultoría para el desarrollo de herramientas educativas en el formato de animaciones audiovisuales para apoyo a medidas de adaptación</t>
  </si>
  <si>
    <t>ex-post</t>
  </si>
  <si>
    <t>Junio 1, 2015</t>
  </si>
  <si>
    <t>Preparado por: Ines Ferreira el 10/12/2012</t>
  </si>
  <si>
    <t xml:space="preserve"> Actualizado por: Angelo Angel en Junio 22, 2015</t>
  </si>
  <si>
    <t xml:space="preserve">Contratacion de consultor  individual para la validacion contra datos historicos de series temporales y espaciales de precipitacion provenientes de modelos climaticos. </t>
  </si>
  <si>
    <t>La selección directa se debe a que el Ministerio de Ambiente y Desarrollo Sostenible ya ha venido trabajando en el desarrollo de herramientas educativas con la firma a contratar. El beneficiario ha pedido dar continuidad a la línea de trabajo solicitando adquirir los servicios de la firma en cuestión.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</si>
</sst>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vertAlign val="superscript"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Arial"/>
      <family val="2"/>
    </font>
    <font>
      <b/>
      <sz val="1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u/>
      <vertAlign val="superscript"/>
      <sz val="10"/>
      <name val="Calibri"/>
      <family val="2"/>
      <scheme val="minor"/>
    </font>
    <font>
      <b/>
      <sz val="11"/>
      <color theme="3" tint="0.59999389629810485"/>
      <name val="Calibri"/>
      <family val="2"/>
      <scheme val="minor"/>
    </font>
    <font>
      <sz val="11"/>
      <color theme="3" tint="0.59999389629810485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92D05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7" fillId="0" borderId="0" xfId="0" applyFont="1"/>
    <xf numFmtId="0" fontId="5" fillId="0" borderId="14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0" applyFont="1" applyBorder="1"/>
    <xf numFmtId="0" fontId="6" fillId="0" borderId="15" xfId="0" applyFont="1" applyBorder="1"/>
    <xf numFmtId="0" fontId="6" fillId="0" borderId="16" xfId="0" applyFont="1" applyBorder="1"/>
    <xf numFmtId="0" fontId="6" fillId="0" borderId="4" xfId="0" applyFont="1" applyBorder="1"/>
    <xf numFmtId="0" fontId="6" fillId="0" borderId="17" xfId="0" applyFont="1" applyBorder="1"/>
    <xf numFmtId="0" fontId="6" fillId="0" borderId="1" xfId="0" applyFont="1" applyBorder="1"/>
    <xf numFmtId="0" fontId="7" fillId="0" borderId="0" xfId="0" applyFont="1" applyAlignment="1">
      <alignment horizontal="center"/>
    </xf>
    <xf numFmtId="0" fontId="4" fillId="0" borderId="0" xfId="0" applyFont="1"/>
    <xf numFmtId="3" fontId="6" fillId="0" borderId="1" xfId="0" applyNumberFormat="1" applyFont="1" applyBorder="1"/>
    <xf numFmtId="3" fontId="7" fillId="0" borderId="0" xfId="0" applyNumberFormat="1" applyFont="1"/>
    <xf numFmtId="3" fontId="6" fillId="0" borderId="4" xfId="0" applyNumberFormat="1" applyFont="1" applyBorder="1"/>
    <xf numFmtId="3" fontId="7" fillId="0" borderId="0" xfId="0" applyNumberFormat="1" applyFont="1" applyAlignment="1">
      <alignment horizontal="center"/>
    </xf>
    <xf numFmtId="3" fontId="1" fillId="0" borderId="0" xfId="0" applyNumberFormat="1" applyFont="1"/>
    <xf numFmtId="3" fontId="0" fillId="0" borderId="0" xfId="0" applyNumberFormat="1"/>
    <xf numFmtId="0" fontId="6" fillId="0" borderId="1" xfId="0" applyFont="1" applyFill="1" applyBorder="1" applyAlignment="1">
      <alignment horizontal="left" vertical="top" wrapText="1"/>
    </xf>
    <xf numFmtId="3" fontId="5" fillId="0" borderId="0" xfId="0" applyNumberFormat="1" applyFont="1" applyFill="1" applyBorder="1" applyAlignment="1"/>
    <xf numFmtId="0" fontId="6" fillId="0" borderId="0" xfId="0" applyFont="1" applyFill="1" applyBorder="1"/>
    <xf numFmtId="0" fontId="6" fillId="0" borderId="1" xfId="0" applyFont="1" applyFill="1" applyBorder="1" applyAlignment="1">
      <alignment horizontal="left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left"/>
    </xf>
    <xf numFmtId="0" fontId="1" fillId="4" borderId="0" xfId="0" applyFont="1" applyFill="1"/>
    <xf numFmtId="0" fontId="0" fillId="4" borderId="0" xfId="0" applyFill="1"/>
    <xf numFmtId="0" fontId="16" fillId="0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left" vertical="center" wrapText="1"/>
    </xf>
    <xf numFmtId="3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top" wrapText="1"/>
    </xf>
    <xf numFmtId="0" fontId="6" fillId="5" borderId="1" xfId="0" applyFont="1" applyFill="1" applyBorder="1" applyAlignment="1">
      <alignment horizontal="left" wrapText="1"/>
    </xf>
    <xf numFmtId="0" fontId="1" fillId="0" borderId="0" xfId="0" applyFont="1" applyFill="1"/>
    <xf numFmtId="0" fontId="0" fillId="0" borderId="0" xfId="0" applyFill="1"/>
    <xf numFmtId="3" fontId="6" fillId="0" borderId="29" xfId="0" applyNumberFormat="1" applyFont="1" applyBorder="1" applyAlignment="1">
      <alignment horizontal="center"/>
    </xf>
    <xf numFmtId="0" fontId="6" fillId="0" borderId="28" xfId="0" applyFont="1" applyBorder="1"/>
    <xf numFmtId="0" fontId="5" fillId="0" borderId="1" xfId="0" applyFont="1" applyFill="1" applyBorder="1" applyAlignment="1">
      <alignment horizontal="left" vertical="top" wrapText="1"/>
    </xf>
    <xf numFmtId="3" fontId="6" fillId="0" borderId="1" xfId="0" applyNumberFormat="1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5" fillId="5" borderId="1" xfId="0" applyFont="1" applyFill="1" applyBorder="1" applyAlignment="1">
      <alignment horizontal="left" vertical="top" wrapText="1"/>
    </xf>
    <xf numFmtId="0" fontId="5" fillId="5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vertical="top" wrapText="1"/>
    </xf>
    <xf numFmtId="3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left" wrapText="1"/>
    </xf>
    <xf numFmtId="0" fontId="3" fillId="0" borderId="6" xfId="0" applyFont="1" applyBorder="1" applyAlignment="1">
      <alignment horizontal="left" wrapText="1"/>
    </xf>
    <xf numFmtId="0" fontId="4" fillId="0" borderId="6" xfId="0" applyFont="1" applyBorder="1" applyAlignment="1">
      <alignment horizontal="left" wrapText="1"/>
    </xf>
    <xf numFmtId="0" fontId="4" fillId="0" borderId="21" xfId="0" applyFont="1" applyBorder="1" applyAlignment="1">
      <alignment horizontal="left" wrapText="1"/>
    </xf>
    <xf numFmtId="0" fontId="3" fillId="0" borderId="18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left" vertical="top" wrapText="1"/>
    </xf>
    <xf numFmtId="0" fontId="10" fillId="0" borderId="18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21" xfId="0" applyFont="1" applyBorder="1" applyAlignment="1">
      <alignment horizontal="left" vertical="top" wrapText="1"/>
    </xf>
    <xf numFmtId="0" fontId="3" fillId="0" borderId="14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right"/>
    </xf>
    <xf numFmtId="0" fontId="5" fillId="0" borderId="22" xfId="0" applyFont="1" applyBorder="1" applyAlignment="1">
      <alignment horizontal="left" wrapText="1"/>
    </xf>
    <xf numFmtId="0" fontId="6" fillId="0" borderId="5" xfId="0" applyFont="1" applyBorder="1" applyAlignment="1">
      <alignment wrapText="1"/>
    </xf>
    <xf numFmtId="0" fontId="6" fillId="0" borderId="13" xfId="0" applyFont="1" applyBorder="1" applyAlignment="1">
      <alignment wrapText="1"/>
    </xf>
    <xf numFmtId="0" fontId="5" fillId="0" borderId="23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6" fillId="0" borderId="17" xfId="0" applyFont="1" applyBorder="1" applyAlignment="1">
      <alignment horizontal="left" wrapText="1"/>
    </xf>
    <xf numFmtId="0" fontId="14" fillId="2" borderId="7" xfId="0" applyFont="1" applyFill="1" applyBorder="1" applyAlignment="1">
      <alignment horizontal="center"/>
    </xf>
    <xf numFmtId="0" fontId="14" fillId="2" borderId="8" xfId="0" applyFont="1" applyFill="1" applyBorder="1" applyAlignment="1">
      <alignment horizontal="center"/>
    </xf>
    <xf numFmtId="0" fontId="15" fillId="2" borderId="8" xfId="0" applyFont="1" applyFill="1" applyBorder="1" applyAlignment="1">
      <alignment horizontal="center"/>
    </xf>
    <xf numFmtId="0" fontId="14" fillId="2" borderId="9" xfId="0" applyFont="1" applyFill="1" applyBorder="1" applyAlignment="1">
      <alignment horizontal="center"/>
    </xf>
    <xf numFmtId="0" fontId="3" fillId="0" borderId="14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left" vertical="top" wrapText="1"/>
    </xf>
    <xf numFmtId="0" fontId="5" fillId="0" borderId="24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5" fillId="0" borderId="27" xfId="0" applyFont="1" applyBorder="1" applyAlignment="1"/>
    <xf numFmtId="0" fontId="6" fillId="0" borderId="25" xfId="0" applyFont="1" applyBorder="1" applyAlignment="1"/>
    <xf numFmtId="0" fontId="6" fillId="0" borderId="26" xfId="0" applyFont="1" applyBorder="1" applyAlignment="1"/>
    <xf numFmtId="14" fontId="5" fillId="0" borderId="27" xfId="0" applyNumberFormat="1" applyFont="1" applyBorder="1" applyAlignment="1">
      <alignment horizontal="left"/>
    </xf>
    <xf numFmtId="0" fontId="6" fillId="0" borderId="25" xfId="0" applyFont="1" applyBorder="1" applyAlignment="1">
      <alignment horizontal="left"/>
    </xf>
    <xf numFmtId="0" fontId="6" fillId="0" borderId="26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5" fillId="0" borderId="10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6" fillId="0" borderId="3" xfId="0" applyFont="1" applyBorder="1" applyAlignment="1"/>
    <xf numFmtId="0" fontId="12" fillId="2" borderId="12" xfId="0" applyFont="1" applyFill="1" applyBorder="1" applyAlignment="1"/>
    <xf numFmtId="0" fontId="12" fillId="2" borderId="5" xfId="0" applyFont="1" applyFill="1" applyBorder="1" applyAlignment="1"/>
    <xf numFmtId="0" fontId="13" fillId="2" borderId="5" xfId="0" applyFont="1" applyFill="1" applyBorder="1" applyAlignment="1"/>
    <xf numFmtId="0" fontId="13" fillId="2" borderId="13" xfId="0" applyFont="1" applyFill="1" applyBorder="1" applyAlignment="1"/>
    <xf numFmtId="3" fontId="8" fillId="2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0"/>
  <sheetViews>
    <sheetView tabSelected="1" topLeftCell="A34" zoomScaleNormal="100" workbookViewId="0">
      <selection activeCell="B37" sqref="B37:D37"/>
    </sheetView>
  </sheetViews>
  <sheetFormatPr defaultColWidth="9.140625" defaultRowHeight="12.75" x14ac:dyDescent="0.2"/>
  <cols>
    <col min="1" max="1" width="2.42578125" customWidth="1"/>
    <col min="2" max="2" width="4.85546875" customWidth="1"/>
    <col min="3" max="3" width="4.7109375" customWidth="1"/>
    <col min="4" max="4" width="45.7109375" customWidth="1"/>
    <col min="5" max="5" width="11.28515625" style="23" customWidth="1"/>
    <col min="6" max="6" width="14.28515625" customWidth="1"/>
    <col min="7" max="7" width="15.85546875" customWidth="1"/>
    <col min="8" max="8" width="10.42578125" customWidth="1"/>
    <col min="9" max="9" width="10.85546875" customWidth="1"/>
    <col min="10" max="10" width="39.5703125" bestFit="1" customWidth="1"/>
    <col min="11" max="11" width="15.140625" customWidth="1"/>
    <col min="12" max="12" width="57.85546875" customWidth="1"/>
  </cols>
  <sheetData>
    <row r="1" spans="1:15" ht="20.25" customHeight="1" x14ac:dyDescent="0.2">
      <c r="B1" s="7"/>
      <c r="C1" s="7"/>
      <c r="D1" s="7"/>
      <c r="E1" s="19"/>
      <c r="F1" s="7"/>
      <c r="G1" s="7"/>
      <c r="H1" s="17"/>
      <c r="J1" s="17" t="s">
        <v>14</v>
      </c>
      <c r="K1" s="17"/>
      <c r="L1" s="17"/>
    </row>
    <row r="2" spans="1:15" ht="20.25" customHeight="1" x14ac:dyDescent="0.2">
      <c r="B2" s="7"/>
      <c r="C2" s="7"/>
      <c r="D2" s="7"/>
      <c r="E2" s="19"/>
      <c r="F2" s="7"/>
      <c r="G2" s="7"/>
      <c r="H2" s="17"/>
      <c r="I2" s="17"/>
      <c r="J2" s="17"/>
      <c r="K2" s="17"/>
      <c r="L2" s="17"/>
    </row>
    <row r="3" spans="1:15" ht="22.5" customHeight="1" thickBot="1" x14ac:dyDescent="0.25">
      <c r="B3" s="7"/>
      <c r="C3" s="7"/>
      <c r="D3" s="7"/>
      <c r="E3" s="19"/>
      <c r="F3" s="7"/>
      <c r="G3" s="7"/>
      <c r="H3" s="7"/>
      <c r="I3" s="7"/>
      <c r="J3" s="7"/>
      <c r="K3" s="7"/>
      <c r="L3" s="7"/>
    </row>
    <row r="4" spans="1:15" ht="28.5" customHeight="1" x14ac:dyDescent="0.25">
      <c r="B4" s="80" t="s">
        <v>16</v>
      </c>
      <c r="C4" s="81"/>
      <c r="D4" s="82"/>
      <c r="E4" s="81"/>
      <c r="F4" s="81"/>
      <c r="G4" s="81"/>
      <c r="H4" s="81"/>
      <c r="I4" s="81"/>
      <c r="J4" s="81"/>
      <c r="K4" s="81"/>
      <c r="L4" s="83"/>
    </row>
    <row r="5" spans="1:15" ht="16.5" customHeight="1" x14ac:dyDescent="0.25">
      <c r="B5" s="99" t="s">
        <v>26</v>
      </c>
      <c r="C5" s="100"/>
      <c r="D5" s="101"/>
      <c r="E5" s="101"/>
      <c r="F5" s="101"/>
      <c r="G5" s="74" t="s">
        <v>23</v>
      </c>
      <c r="H5" s="75"/>
      <c r="I5" s="75"/>
      <c r="J5" s="75"/>
      <c r="K5" s="75"/>
      <c r="L5" s="76"/>
    </row>
    <row r="6" spans="1:15" ht="28.5" customHeight="1" x14ac:dyDescent="0.25">
      <c r="B6" s="96" t="s">
        <v>27</v>
      </c>
      <c r="C6" s="97"/>
      <c r="D6" s="98"/>
      <c r="E6" s="98"/>
      <c r="F6" s="98"/>
      <c r="G6" s="77" t="s">
        <v>30</v>
      </c>
      <c r="H6" s="78"/>
      <c r="I6" s="78"/>
      <c r="J6" s="78"/>
      <c r="K6" s="78"/>
      <c r="L6" s="79"/>
    </row>
    <row r="7" spans="1:15" ht="21" customHeight="1" x14ac:dyDescent="0.25">
      <c r="B7" s="102" t="s">
        <v>6</v>
      </c>
      <c r="C7" s="103"/>
      <c r="D7" s="104"/>
      <c r="E7" s="104"/>
      <c r="F7" s="104"/>
      <c r="G7" s="104"/>
      <c r="H7" s="104"/>
      <c r="I7" s="104"/>
      <c r="J7" s="104"/>
      <c r="K7" s="104"/>
      <c r="L7" s="105"/>
    </row>
    <row r="8" spans="1:15" ht="22.5" customHeight="1" x14ac:dyDescent="0.25">
      <c r="A8" s="6" t="s">
        <v>3</v>
      </c>
      <c r="B8" s="8" t="s">
        <v>4</v>
      </c>
      <c r="C8" s="9"/>
      <c r="D8" s="10"/>
      <c r="E8" s="25" t="s">
        <v>28</v>
      </c>
      <c r="F8" s="26"/>
      <c r="G8" s="26"/>
      <c r="H8" s="26"/>
      <c r="I8" s="73" t="s">
        <v>33</v>
      </c>
      <c r="J8" s="73"/>
      <c r="K8" s="30">
        <f>E37</f>
        <v>786398</v>
      </c>
      <c r="L8" s="11"/>
    </row>
    <row r="9" spans="1:15" ht="12" customHeight="1" x14ac:dyDescent="0.25">
      <c r="B9" s="12"/>
      <c r="C9" s="13"/>
      <c r="D9" s="13"/>
      <c r="E9" s="20"/>
      <c r="F9" s="13"/>
      <c r="G9" s="13"/>
      <c r="H9" s="13"/>
      <c r="I9" s="13"/>
      <c r="J9" s="13"/>
      <c r="K9" s="13"/>
      <c r="L9" s="14"/>
    </row>
    <row r="10" spans="1:15" s="3" customFormat="1" ht="40.5" customHeight="1" x14ac:dyDescent="0.2">
      <c r="A10" s="4"/>
      <c r="B10" s="72" t="s">
        <v>13</v>
      </c>
      <c r="C10" s="72" t="s">
        <v>12</v>
      </c>
      <c r="D10" s="56" t="s">
        <v>9</v>
      </c>
      <c r="E10" s="106" t="s">
        <v>5</v>
      </c>
      <c r="F10" s="56" t="s">
        <v>22</v>
      </c>
      <c r="G10" s="56" t="s">
        <v>15</v>
      </c>
      <c r="H10" s="56" t="s">
        <v>0</v>
      </c>
      <c r="I10" s="56"/>
      <c r="J10" s="56" t="s">
        <v>7</v>
      </c>
      <c r="K10" s="56" t="s">
        <v>11</v>
      </c>
      <c r="L10" s="56" t="s">
        <v>2</v>
      </c>
      <c r="M10" s="2"/>
      <c r="N10" s="2"/>
      <c r="O10" s="2"/>
    </row>
    <row r="11" spans="1:15" ht="40.5" customHeight="1" x14ac:dyDescent="0.2">
      <c r="A11" s="5"/>
      <c r="B11" s="72"/>
      <c r="C11" s="72"/>
      <c r="D11" s="56"/>
      <c r="E11" s="106"/>
      <c r="F11" s="56"/>
      <c r="G11" s="56"/>
      <c r="H11" s="45" t="s">
        <v>10</v>
      </c>
      <c r="I11" s="45" t="s">
        <v>1</v>
      </c>
      <c r="J11" s="56"/>
      <c r="K11" s="56"/>
      <c r="L11" s="56"/>
      <c r="M11" s="1"/>
      <c r="N11" s="1"/>
      <c r="O11" s="1"/>
    </row>
    <row r="12" spans="1:15" ht="15" x14ac:dyDescent="0.25">
      <c r="A12" s="5"/>
      <c r="B12" s="15"/>
      <c r="C12" s="15"/>
      <c r="D12" s="15"/>
      <c r="E12" s="18"/>
      <c r="F12" s="15"/>
      <c r="G12" s="15"/>
      <c r="H12" s="15"/>
      <c r="I12" s="15"/>
      <c r="J12" s="15"/>
      <c r="K12" s="15"/>
      <c r="L12" s="15"/>
    </row>
    <row r="13" spans="1:15" ht="75" x14ac:dyDescent="0.2">
      <c r="A13" s="5"/>
      <c r="B13" s="46">
        <v>1</v>
      </c>
      <c r="C13" s="47"/>
      <c r="D13" s="27" t="s">
        <v>29</v>
      </c>
      <c r="E13" s="28">
        <v>200000</v>
      </c>
      <c r="F13" s="29" t="s">
        <v>24</v>
      </c>
      <c r="G13" s="29" t="s">
        <v>88</v>
      </c>
      <c r="H13" s="29">
        <v>100</v>
      </c>
      <c r="I13" s="29">
        <v>0</v>
      </c>
      <c r="J13" s="27" t="s">
        <v>71</v>
      </c>
      <c r="K13" s="24"/>
      <c r="L13" s="24" t="s">
        <v>70</v>
      </c>
    </row>
    <row r="14" spans="1:15" ht="30" x14ac:dyDescent="0.2">
      <c r="A14" s="5"/>
      <c r="B14" s="48">
        <v>2</v>
      </c>
      <c r="C14" s="37"/>
      <c r="D14" s="34" t="s">
        <v>40</v>
      </c>
      <c r="E14" s="35">
        <v>0</v>
      </c>
      <c r="F14" s="36" t="s">
        <v>31</v>
      </c>
      <c r="G14" s="36" t="s">
        <v>88</v>
      </c>
      <c r="H14" s="36">
        <v>100</v>
      </c>
      <c r="I14" s="36">
        <v>0</v>
      </c>
      <c r="J14" s="34" t="s">
        <v>32</v>
      </c>
      <c r="K14" s="37"/>
      <c r="L14" s="49" t="s">
        <v>55</v>
      </c>
    </row>
    <row r="15" spans="1:15" s="32" customFormat="1" ht="75" x14ac:dyDescent="0.2">
      <c r="A15" s="31"/>
      <c r="B15" s="43">
        <v>3</v>
      </c>
      <c r="C15" s="24"/>
      <c r="D15" s="27" t="s">
        <v>37</v>
      </c>
      <c r="E15" s="28">
        <v>200000</v>
      </c>
      <c r="F15" s="29" t="s">
        <v>24</v>
      </c>
      <c r="G15" s="29" t="s">
        <v>88</v>
      </c>
      <c r="H15" s="29">
        <v>100</v>
      </c>
      <c r="I15" s="29">
        <v>0</v>
      </c>
      <c r="J15" s="33"/>
      <c r="K15" s="24"/>
      <c r="L15" s="24" t="s">
        <v>86</v>
      </c>
    </row>
    <row r="16" spans="1:15" ht="60" x14ac:dyDescent="0.25">
      <c r="A16" s="5"/>
      <c r="B16" s="48">
        <v>4</v>
      </c>
      <c r="C16" s="37"/>
      <c r="D16" s="38" t="s">
        <v>44</v>
      </c>
      <c r="E16" s="35">
        <v>0</v>
      </c>
      <c r="F16" s="36" t="s">
        <v>36</v>
      </c>
      <c r="G16" s="36" t="s">
        <v>88</v>
      </c>
      <c r="H16" s="36">
        <v>100</v>
      </c>
      <c r="I16" s="36">
        <v>0</v>
      </c>
      <c r="J16" s="34" t="s">
        <v>85</v>
      </c>
      <c r="K16" s="37"/>
      <c r="L16" s="49" t="s">
        <v>55</v>
      </c>
    </row>
    <row r="17" spans="1:12" ht="60" x14ac:dyDescent="0.2">
      <c r="A17" s="5"/>
      <c r="B17" s="43">
        <v>5</v>
      </c>
      <c r="C17" s="24"/>
      <c r="D17" s="27" t="s">
        <v>45</v>
      </c>
      <c r="E17" s="28">
        <v>57000</v>
      </c>
      <c r="F17" s="29" t="s">
        <v>31</v>
      </c>
      <c r="G17" s="29" t="s">
        <v>88</v>
      </c>
      <c r="H17" s="29">
        <v>100</v>
      </c>
      <c r="I17" s="29">
        <v>0</v>
      </c>
      <c r="J17" s="27" t="s">
        <v>38</v>
      </c>
      <c r="K17" s="24"/>
      <c r="L17" s="50" t="s">
        <v>84</v>
      </c>
    </row>
    <row r="18" spans="1:12" ht="60" x14ac:dyDescent="0.2">
      <c r="A18" s="5"/>
      <c r="B18" s="43">
        <v>6</v>
      </c>
      <c r="C18" s="24"/>
      <c r="D18" s="27" t="s">
        <v>49</v>
      </c>
      <c r="E18" s="28">
        <v>50000</v>
      </c>
      <c r="F18" s="29" t="s">
        <v>31</v>
      </c>
      <c r="G18" s="29" t="s">
        <v>88</v>
      </c>
      <c r="H18" s="29">
        <v>100</v>
      </c>
      <c r="I18" s="29">
        <v>0</v>
      </c>
      <c r="J18" s="27" t="s">
        <v>38</v>
      </c>
      <c r="K18" s="24"/>
      <c r="L18" s="50" t="s">
        <v>84</v>
      </c>
    </row>
    <row r="19" spans="1:12" ht="60" x14ac:dyDescent="0.2">
      <c r="A19" s="5"/>
      <c r="B19" s="43">
        <v>7</v>
      </c>
      <c r="C19" s="24"/>
      <c r="D19" s="27" t="s">
        <v>46</v>
      </c>
      <c r="E19" s="28">
        <v>6000</v>
      </c>
      <c r="F19" s="29" t="s">
        <v>31</v>
      </c>
      <c r="G19" s="29" t="s">
        <v>88</v>
      </c>
      <c r="H19" s="29">
        <v>100</v>
      </c>
      <c r="I19" s="29">
        <v>0</v>
      </c>
      <c r="J19" s="27" t="s">
        <v>39</v>
      </c>
      <c r="K19" s="24"/>
      <c r="L19" s="51" t="s">
        <v>53</v>
      </c>
    </row>
    <row r="20" spans="1:12" ht="60" x14ac:dyDescent="0.2">
      <c r="A20" s="5"/>
      <c r="B20" s="43">
        <v>8</v>
      </c>
      <c r="C20" s="24"/>
      <c r="D20" s="27" t="s">
        <v>47</v>
      </c>
      <c r="E20" s="28">
        <v>6000</v>
      </c>
      <c r="F20" s="29" t="s">
        <v>31</v>
      </c>
      <c r="G20" s="29" t="s">
        <v>88</v>
      </c>
      <c r="H20" s="29">
        <v>100</v>
      </c>
      <c r="I20" s="29">
        <v>0</v>
      </c>
      <c r="J20" s="27" t="s">
        <v>39</v>
      </c>
      <c r="K20" s="24"/>
      <c r="L20" s="51" t="s">
        <v>53</v>
      </c>
    </row>
    <row r="21" spans="1:12" ht="75.75" customHeight="1" x14ac:dyDescent="0.2">
      <c r="A21" s="5"/>
      <c r="B21" s="43">
        <v>9</v>
      </c>
      <c r="C21" s="24"/>
      <c r="D21" s="27" t="s">
        <v>54</v>
      </c>
      <c r="E21" s="28">
        <v>12500</v>
      </c>
      <c r="F21" s="29" t="s">
        <v>31</v>
      </c>
      <c r="G21" s="29" t="s">
        <v>88</v>
      </c>
      <c r="H21" s="29">
        <v>100</v>
      </c>
      <c r="I21" s="29">
        <v>0</v>
      </c>
      <c r="J21" s="27" t="s">
        <v>58</v>
      </c>
      <c r="K21" s="24"/>
      <c r="L21" s="51"/>
    </row>
    <row r="22" spans="1:12" ht="151.5" customHeight="1" x14ac:dyDescent="0.2">
      <c r="A22" s="5"/>
      <c r="B22" s="43">
        <v>10</v>
      </c>
      <c r="C22" s="24"/>
      <c r="D22" s="27" t="s">
        <v>92</v>
      </c>
      <c r="E22" s="28">
        <v>22000</v>
      </c>
      <c r="F22" s="29" t="s">
        <v>36</v>
      </c>
      <c r="G22" s="29" t="s">
        <v>88</v>
      </c>
      <c r="H22" s="29">
        <v>100</v>
      </c>
      <c r="I22" s="29">
        <v>0</v>
      </c>
      <c r="J22" s="27" t="s">
        <v>72</v>
      </c>
      <c r="K22" s="24"/>
      <c r="L22" s="51" t="s">
        <v>57</v>
      </c>
    </row>
    <row r="23" spans="1:12" ht="30" x14ac:dyDescent="0.2">
      <c r="A23" s="5"/>
      <c r="B23" s="43">
        <v>11</v>
      </c>
      <c r="C23" s="47"/>
      <c r="D23" s="27" t="s">
        <v>43</v>
      </c>
      <c r="E23" s="28">
        <v>4000</v>
      </c>
      <c r="F23" s="29" t="s">
        <v>31</v>
      </c>
      <c r="G23" s="29" t="s">
        <v>88</v>
      </c>
      <c r="H23" s="29">
        <v>100</v>
      </c>
      <c r="I23" s="29">
        <v>0</v>
      </c>
      <c r="J23" s="27" t="s">
        <v>34</v>
      </c>
      <c r="K23" s="24"/>
      <c r="L23" s="29" t="s">
        <v>73</v>
      </c>
    </row>
    <row r="24" spans="1:12" ht="30" x14ac:dyDescent="0.2">
      <c r="A24" s="5"/>
      <c r="B24" s="43">
        <v>12</v>
      </c>
      <c r="C24" s="47"/>
      <c r="D24" s="27" t="s">
        <v>42</v>
      </c>
      <c r="E24" s="28">
        <v>11200</v>
      </c>
      <c r="F24" s="29" t="s">
        <v>31</v>
      </c>
      <c r="G24" s="29" t="s">
        <v>88</v>
      </c>
      <c r="H24" s="29">
        <v>100</v>
      </c>
      <c r="I24" s="29">
        <v>0</v>
      </c>
      <c r="J24" s="27" t="s">
        <v>34</v>
      </c>
      <c r="K24" s="24"/>
      <c r="L24" s="29" t="s">
        <v>73</v>
      </c>
    </row>
    <row r="25" spans="1:12" ht="45" x14ac:dyDescent="0.2">
      <c r="A25" s="5"/>
      <c r="B25" s="43">
        <v>13</v>
      </c>
      <c r="C25" s="47"/>
      <c r="D25" s="27" t="s">
        <v>41</v>
      </c>
      <c r="E25" s="28">
        <v>20500</v>
      </c>
      <c r="F25" s="29" t="s">
        <v>31</v>
      </c>
      <c r="G25" s="29" t="s">
        <v>88</v>
      </c>
      <c r="H25" s="29">
        <v>100</v>
      </c>
      <c r="I25" s="29">
        <v>0</v>
      </c>
      <c r="J25" s="27" t="s">
        <v>34</v>
      </c>
      <c r="K25" s="24"/>
      <c r="L25" s="29" t="s">
        <v>73</v>
      </c>
    </row>
    <row r="26" spans="1:12" ht="60" x14ac:dyDescent="0.2">
      <c r="A26" s="5"/>
      <c r="B26" s="43">
        <v>14</v>
      </c>
      <c r="C26" s="47"/>
      <c r="D26" s="27" t="s">
        <v>35</v>
      </c>
      <c r="E26" s="28">
        <v>23000</v>
      </c>
      <c r="F26" s="29" t="s">
        <v>31</v>
      </c>
      <c r="G26" s="29" t="s">
        <v>88</v>
      </c>
      <c r="H26" s="29">
        <v>100</v>
      </c>
      <c r="I26" s="29">
        <v>0</v>
      </c>
      <c r="J26" s="27" t="s">
        <v>51</v>
      </c>
      <c r="K26" s="24"/>
      <c r="L26" s="29" t="s">
        <v>73</v>
      </c>
    </row>
    <row r="27" spans="1:12" ht="60" x14ac:dyDescent="0.2">
      <c r="A27" s="5"/>
      <c r="B27" s="43">
        <v>15</v>
      </c>
      <c r="C27" s="47"/>
      <c r="D27" s="27" t="s">
        <v>50</v>
      </c>
      <c r="E27" s="28">
        <v>20000</v>
      </c>
      <c r="F27" s="29" t="s">
        <v>31</v>
      </c>
      <c r="G27" s="29" t="s">
        <v>88</v>
      </c>
      <c r="H27" s="29">
        <v>100</v>
      </c>
      <c r="I27" s="29"/>
      <c r="J27" s="27" t="s">
        <v>51</v>
      </c>
      <c r="K27" s="24"/>
      <c r="L27" s="29" t="s">
        <v>74</v>
      </c>
    </row>
    <row r="28" spans="1:12" s="40" customFormat="1" ht="60" x14ac:dyDescent="0.2">
      <c r="A28" s="39"/>
      <c r="B28" s="43">
        <v>16</v>
      </c>
      <c r="C28" s="24"/>
      <c r="D28" s="27" t="s">
        <v>48</v>
      </c>
      <c r="E28" s="28">
        <v>11500</v>
      </c>
      <c r="F28" s="29" t="s">
        <v>31</v>
      </c>
      <c r="G28" s="29" t="s">
        <v>88</v>
      </c>
      <c r="H28" s="29">
        <v>100</v>
      </c>
      <c r="I28" s="29">
        <v>0</v>
      </c>
      <c r="J28" s="27" t="s">
        <v>52</v>
      </c>
      <c r="K28" s="24"/>
      <c r="L28" s="24"/>
    </row>
    <row r="29" spans="1:12" s="40" customFormat="1" ht="76.5" customHeight="1" x14ac:dyDescent="0.2">
      <c r="A29" s="39"/>
      <c r="B29" s="43">
        <v>17</v>
      </c>
      <c r="C29" s="24"/>
      <c r="D29" s="27" t="s">
        <v>60</v>
      </c>
      <c r="E29" s="28">
        <v>26500</v>
      </c>
      <c r="F29" s="29" t="s">
        <v>31</v>
      </c>
      <c r="G29" s="29" t="s">
        <v>88</v>
      </c>
      <c r="H29" s="29">
        <v>100</v>
      </c>
      <c r="I29" s="29">
        <v>0</v>
      </c>
      <c r="J29" s="27" t="s">
        <v>59</v>
      </c>
      <c r="K29" s="24"/>
      <c r="L29" s="24"/>
    </row>
    <row r="30" spans="1:12" s="40" customFormat="1" ht="169.5" customHeight="1" x14ac:dyDescent="0.2">
      <c r="A30" s="39"/>
      <c r="B30" s="43">
        <v>18</v>
      </c>
      <c r="C30" s="24"/>
      <c r="D30" s="27" t="s">
        <v>62</v>
      </c>
      <c r="E30" s="28">
        <v>21000</v>
      </c>
      <c r="F30" s="29" t="s">
        <v>36</v>
      </c>
      <c r="G30" s="29" t="s">
        <v>88</v>
      </c>
      <c r="H30" s="29">
        <v>100</v>
      </c>
      <c r="I30" s="29">
        <v>0</v>
      </c>
      <c r="J30" s="27" t="s">
        <v>65</v>
      </c>
      <c r="K30" s="24"/>
      <c r="L30" s="24" t="s">
        <v>61</v>
      </c>
    </row>
    <row r="31" spans="1:12" s="40" customFormat="1" ht="225" x14ac:dyDescent="0.2">
      <c r="A31" s="39"/>
      <c r="B31" s="43">
        <v>19</v>
      </c>
      <c r="C31" s="24"/>
      <c r="D31" s="27" t="s">
        <v>63</v>
      </c>
      <c r="E31" s="28">
        <v>14000</v>
      </c>
      <c r="F31" s="29" t="s">
        <v>36</v>
      </c>
      <c r="G31" s="29" t="s">
        <v>88</v>
      </c>
      <c r="H31" s="29">
        <v>100</v>
      </c>
      <c r="I31" s="29">
        <v>0</v>
      </c>
      <c r="J31" s="27" t="s">
        <v>64</v>
      </c>
      <c r="K31" s="24"/>
      <c r="L31" s="24" t="s">
        <v>66</v>
      </c>
    </row>
    <row r="32" spans="1:12" s="40" customFormat="1" ht="109.5" customHeight="1" x14ac:dyDescent="0.2">
      <c r="A32" s="39"/>
      <c r="B32" s="43">
        <v>20</v>
      </c>
      <c r="C32" s="24"/>
      <c r="D32" s="27" t="s">
        <v>75</v>
      </c>
      <c r="E32" s="28">
        <v>10048</v>
      </c>
      <c r="F32" s="29" t="s">
        <v>56</v>
      </c>
      <c r="G32" s="29" t="s">
        <v>88</v>
      </c>
      <c r="H32" s="29">
        <v>100</v>
      </c>
      <c r="I32" s="29">
        <v>0</v>
      </c>
      <c r="J32" s="27" t="s">
        <v>76</v>
      </c>
      <c r="K32" s="24"/>
      <c r="L32" s="24" t="s">
        <v>77</v>
      </c>
    </row>
    <row r="33" spans="1:12" s="40" customFormat="1" ht="109.5" customHeight="1" x14ac:dyDescent="0.2">
      <c r="A33" s="39"/>
      <c r="B33" s="43">
        <v>21</v>
      </c>
      <c r="C33" s="24"/>
      <c r="D33" s="27" t="s">
        <v>78</v>
      </c>
      <c r="E33" s="44">
        <v>16000</v>
      </c>
      <c r="F33" s="29" t="s">
        <v>31</v>
      </c>
      <c r="G33" s="29" t="s">
        <v>88</v>
      </c>
      <c r="H33" s="27">
        <v>100</v>
      </c>
      <c r="I33" s="27">
        <v>0</v>
      </c>
      <c r="J33" s="27" t="s">
        <v>79</v>
      </c>
      <c r="K33" s="24"/>
      <c r="L33" s="24" t="s">
        <v>80</v>
      </c>
    </row>
    <row r="34" spans="1:12" s="40" customFormat="1" ht="225" x14ac:dyDescent="0.2">
      <c r="A34" s="39"/>
      <c r="B34" s="43">
        <v>22</v>
      </c>
      <c r="C34" s="24"/>
      <c r="D34" s="27" t="s">
        <v>68</v>
      </c>
      <c r="E34" s="28">
        <v>13650</v>
      </c>
      <c r="F34" s="29" t="s">
        <v>36</v>
      </c>
      <c r="G34" s="29" t="s">
        <v>88</v>
      </c>
      <c r="H34" s="29">
        <v>100</v>
      </c>
      <c r="I34" s="29">
        <v>0</v>
      </c>
      <c r="J34" s="27" t="s">
        <v>69</v>
      </c>
      <c r="K34" s="24"/>
      <c r="L34" s="24" t="s">
        <v>67</v>
      </c>
    </row>
    <row r="35" spans="1:12" s="40" customFormat="1" ht="105.75" customHeight="1" x14ac:dyDescent="0.2">
      <c r="A35" s="39"/>
      <c r="B35" s="43">
        <v>23</v>
      </c>
      <c r="C35" s="24"/>
      <c r="D35" s="27" t="s">
        <v>81</v>
      </c>
      <c r="E35" s="28">
        <v>16000</v>
      </c>
      <c r="F35" s="29" t="s">
        <v>36</v>
      </c>
      <c r="G35" s="29" t="s">
        <v>88</v>
      </c>
      <c r="H35" s="29">
        <v>100</v>
      </c>
      <c r="I35" s="29"/>
      <c r="J35" s="27" t="s">
        <v>82</v>
      </c>
      <c r="K35" s="24"/>
      <c r="L35" s="24" t="s">
        <v>83</v>
      </c>
    </row>
    <row r="36" spans="1:12" s="40" customFormat="1" ht="78" customHeight="1" x14ac:dyDescent="0.2">
      <c r="A36" s="39"/>
      <c r="B36" s="52">
        <v>24</v>
      </c>
      <c r="C36" s="53"/>
      <c r="D36" s="50" t="s">
        <v>87</v>
      </c>
      <c r="E36" s="54">
        <v>25500</v>
      </c>
      <c r="F36" s="55" t="s">
        <v>36</v>
      </c>
      <c r="G36" s="55" t="s">
        <v>88</v>
      </c>
      <c r="H36" s="55">
        <v>100</v>
      </c>
      <c r="I36" s="55">
        <v>0</v>
      </c>
      <c r="J36" s="50" t="s">
        <v>89</v>
      </c>
      <c r="K36" s="53"/>
      <c r="L36" s="53" t="s">
        <v>93</v>
      </c>
    </row>
    <row r="37" spans="1:12" ht="19.5" customHeight="1" thickBot="1" x14ac:dyDescent="0.3">
      <c r="A37" s="5"/>
      <c r="B37" s="87" t="s">
        <v>8</v>
      </c>
      <c r="C37" s="88"/>
      <c r="D37" s="89"/>
      <c r="E37" s="41">
        <f>SUM(E13:E36)</f>
        <v>786398</v>
      </c>
      <c r="F37" s="90" t="s">
        <v>90</v>
      </c>
      <c r="G37" s="91"/>
      <c r="H37" s="92"/>
      <c r="I37" s="93" t="s">
        <v>91</v>
      </c>
      <c r="J37" s="94"/>
      <c r="K37" s="95"/>
      <c r="L37" s="42"/>
    </row>
    <row r="38" spans="1:12" ht="58.5" customHeight="1" thickBot="1" x14ac:dyDescent="0.25">
      <c r="A38" s="5"/>
      <c r="B38" s="61" t="s">
        <v>20</v>
      </c>
      <c r="C38" s="62"/>
      <c r="D38" s="66"/>
      <c r="E38" s="66"/>
      <c r="F38" s="66"/>
      <c r="G38" s="66"/>
      <c r="H38" s="66"/>
      <c r="I38" s="66"/>
      <c r="J38" s="66"/>
      <c r="K38" s="66"/>
      <c r="L38" s="67"/>
    </row>
    <row r="39" spans="1:12" ht="21.75" customHeight="1" thickBot="1" x14ac:dyDescent="0.25">
      <c r="A39" s="5"/>
      <c r="B39" s="84" t="s">
        <v>17</v>
      </c>
      <c r="C39" s="85"/>
      <c r="D39" s="85"/>
      <c r="E39" s="85"/>
      <c r="F39" s="85"/>
      <c r="G39" s="85"/>
      <c r="H39" s="85"/>
      <c r="I39" s="85"/>
      <c r="J39" s="85"/>
      <c r="K39" s="85"/>
      <c r="L39" s="86"/>
    </row>
    <row r="40" spans="1:12" ht="39" customHeight="1" thickBot="1" x14ac:dyDescent="0.25">
      <c r="A40" s="5"/>
      <c r="B40" s="61" t="s">
        <v>25</v>
      </c>
      <c r="C40" s="62"/>
      <c r="D40" s="62"/>
      <c r="E40" s="62"/>
      <c r="F40" s="62"/>
      <c r="G40" s="62"/>
      <c r="H40" s="62"/>
      <c r="I40" s="62"/>
      <c r="J40" s="62"/>
      <c r="K40" s="62"/>
      <c r="L40" s="63"/>
    </row>
    <row r="41" spans="1:12" ht="26.25" customHeight="1" thickBot="1" x14ac:dyDescent="0.25">
      <c r="A41" s="5"/>
      <c r="B41" s="64" t="s">
        <v>21</v>
      </c>
      <c r="C41" s="65"/>
      <c r="D41" s="66"/>
      <c r="E41" s="66"/>
      <c r="F41" s="66"/>
      <c r="G41" s="66"/>
      <c r="H41" s="66"/>
      <c r="I41" s="66"/>
      <c r="J41" s="66"/>
      <c r="K41" s="66"/>
      <c r="L41" s="67"/>
    </row>
    <row r="42" spans="1:12" ht="29.25" customHeight="1" thickBot="1" x14ac:dyDescent="0.25">
      <c r="A42" s="5"/>
      <c r="B42" s="68" t="s">
        <v>18</v>
      </c>
      <c r="C42" s="69"/>
      <c r="D42" s="70"/>
      <c r="E42" s="70"/>
      <c r="F42" s="70"/>
      <c r="G42" s="70"/>
      <c r="H42" s="70"/>
      <c r="I42" s="70"/>
      <c r="J42" s="70"/>
      <c r="K42" s="70"/>
      <c r="L42" s="71"/>
    </row>
    <row r="43" spans="1:12" ht="30" customHeight="1" thickBot="1" x14ac:dyDescent="0.25">
      <c r="A43" s="5"/>
      <c r="B43" s="57" t="s">
        <v>19</v>
      </c>
      <c r="C43" s="58"/>
      <c r="D43" s="59"/>
      <c r="E43" s="59"/>
      <c r="F43" s="59"/>
      <c r="G43" s="59"/>
      <c r="H43" s="59"/>
      <c r="I43" s="59"/>
      <c r="J43" s="59"/>
      <c r="K43" s="59"/>
      <c r="L43" s="60"/>
    </row>
    <row r="44" spans="1:12" ht="14.25" x14ac:dyDescent="0.2">
      <c r="A44" s="5"/>
      <c r="B44" s="7"/>
      <c r="C44" s="7"/>
      <c r="D44" s="16"/>
      <c r="E44" s="21"/>
      <c r="F44" s="16"/>
      <c r="G44" s="16"/>
      <c r="H44" s="16"/>
      <c r="I44" s="16"/>
      <c r="J44" s="16"/>
      <c r="K44" s="16"/>
      <c r="L44" s="16"/>
    </row>
    <row r="45" spans="1:12" x14ac:dyDescent="0.2">
      <c r="A45" s="5"/>
      <c r="B45" s="5"/>
      <c r="C45" s="5"/>
      <c r="D45" s="5"/>
      <c r="E45" s="22"/>
      <c r="F45" s="5"/>
      <c r="G45" s="5"/>
      <c r="H45" s="5"/>
      <c r="I45" s="5"/>
      <c r="J45" s="5"/>
      <c r="K45" s="5"/>
      <c r="L45" s="5"/>
    </row>
    <row r="46" spans="1:12" x14ac:dyDescent="0.2">
      <c r="A46" s="5"/>
      <c r="B46" s="5"/>
      <c r="C46" s="5"/>
      <c r="D46" s="5"/>
      <c r="E46" s="22"/>
      <c r="F46" s="5"/>
      <c r="G46" s="5"/>
      <c r="H46" s="5"/>
      <c r="I46" s="5"/>
      <c r="J46" s="5"/>
      <c r="K46" s="5"/>
      <c r="L46" s="5"/>
    </row>
    <row r="47" spans="1:12" x14ac:dyDescent="0.2">
      <c r="A47" s="5"/>
      <c r="B47" s="5"/>
      <c r="C47" s="5"/>
      <c r="D47" s="5"/>
      <c r="E47" s="22"/>
      <c r="F47" s="5"/>
      <c r="G47" s="5"/>
      <c r="H47" s="5"/>
      <c r="I47" s="5"/>
      <c r="J47" s="5"/>
      <c r="K47" s="5"/>
      <c r="L47" s="5"/>
    </row>
    <row r="48" spans="1:12" x14ac:dyDescent="0.2">
      <c r="A48" s="5"/>
      <c r="B48" s="5"/>
      <c r="C48" s="5"/>
      <c r="D48" s="5"/>
      <c r="E48" s="22"/>
      <c r="F48" s="5"/>
      <c r="G48" s="5"/>
      <c r="H48" s="5"/>
      <c r="I48" s="5"/>
      <c r="J48" s="5"/>
      <c r="K48" s="5"/>
      <c r="L48" s="5"/>
    </row>
    <row r="49" spans="1:12" x14ac:dyDescent="0.2">
      <c r="A49" s="5"/>
      <c r="B49" s="5"/>
      <c r="C49" s="5"/>
      <c r="D49" s="5"/>
      <c r="E49" s="22"/>
      <c r="F49" s="5"/>
      <c r="G49" s="5"/>
      <c r="H49" s="5"/>
      <c r="I49" s="5"/>
      <c r="J49" s="5"/>
      <c r="K49" s="5"/>
      <c r="L49" s="5"/>
    </row>
    <row r="50" spans="1:12" x14ac:dyDescent="0.2">
      <c r="A50" s="5"/>
      <c r="B50" s="5"/>
      <c r="C50" s="5"/>
      <c r="D50" s="5"/>
      <c r="E50" s="22"/>
      <c r="F50" s="5"/>
      <c r="G50" s="5"/>
      <c r="H50" s="5"/>
      <c r="I50" s="5"/>
      <c r="J50" s="5"/>
      <c r="K50" s="5"/>
      <c r="L50" s="5"/>
    </row>
    <row r="51" spans="1:12" x14ac:dyDescent="0.2">
      <c r="A51" s="5"/>
      <c r="B51" s="5"/>
      <c r="C51" s="5"/>
      <c r="D51" s="5"/>
      <c r="E51" s="22"/>
      <c r="F51" s="5"/>
      <c r="G51" s="5"/>
      <c r="H51" s="5"/>
      <c r="I51" s="5"/>
      <c r="J51" s="5"/>
      <c r="K51" s="5"/>
      <c r="L51" s="5"/>
    </row>
    <row r="52" spans="1:12" x14ac:dyDescent="0.2">
      <c r="A52" s="5"/>
      <c r="B52" s="5"/>
      <c r="C52" s="5"/>
      <c r="D52" s="5"/>
      <c r="E52" s="22"/>
      <c r="F52" s="5"/>
      <c r="G52" s="5"/>
      <c r="H52" s="5"/>
      <c r="I52" s="5"/>
      <c r="J52" s="5"/>
      <c r="K52" s="5"/>
      <c r="L52" s="5"/>
    </row>
    <row r="53" spans="1:12" x14ac:dyDescent="0.2">
      <c r="A53" s="5"/>
      <c r="B53" s="5"/>
      <c r="C53" s="5"/>
      <c r="D53" s="5"/>
      <c r="E53" s="22"/>
      <c r="F53" s="5"/>
      <c r="G53" s="5"/>
      <c r="H53" s="5"/>
      <c r="I53" s="5"/>
      <c r="J53" s="5"/>
      <c r="K53" s="5"/>
      <c r="L53" s="5"/>
    </row>
    <row r="54" spans="1:12" x14ac:dyDescent="0.2">
      <c r="A54" s="5"/>
      <c r="B54" s="5"/>
      <c r="C54" s="5"/>
      <c r="D54" s="5"/>
      <c r="E54" s="22"/>
      <c r="F54" s="5"/>
      <c r="G54" s="5"/>
      <c r="H54" s="5"/>
      <c r="I54" s="5"/>
      <c r="J54" s="5"/>
      <c r="K54" s="5"/>
      <c r="L54" s="5"/>
    </row>
    <row r="55" spans="1:12" x14ac:dyDescent="0.2">
      <c r="A55" s="5"/>
      <c r="B55" s="5"/>
      <c r="C55" s="5"/>
      <c r="D55" s="5"/>
      <c r="E55" s="22"/>
      <c r="F55" s="5"/>
      <c r="G55" s="5"/>
      <c r="H55" s="5"/>
      <c r="I55" s="5"/>
      <c r="J55" s="5"/>
      <c r="K55" s="5"/>
      <c r="L55" s="5"/>
    </row>
    <row r="56" spans="1:12" x14ac:dyDescent="0.2">
      <c r="A56" s="5"/>
      <c r="B56" s="5"/>
      <c r="C56" s="5"/>
      <c r="D56" s="5"/>
      <c r="E56" s="22"/>
      <c r="F56" s="5"/>
      <c r="G56" s="5"/>
      <c r="H56" s="5"/>
      <c r="I56" s="5"/>
      <c r="J56" s="5"/>
      <c r="K56" s="5"/>
      <c r="L56" s="5"/>
    </row>
    <row r="57" spans="1:12" x14ac:dyDescent="0.2">
      <c r="A57" s="5"/>
      <c r="B57" s="5"/>
      <c r="C57" s="5"/>
      <c r="D57" s="5"/>
      <c r="E57" s="22"/>
      <c r="F57" s="5"/>
      <c r="G57" s="5"/>
      <c r="H57" s="5"/>
      <c r="I57" s="5"/>
      <c r="J57" s="5"/>
      <c r="K57" s="5"/>
      <c r="L57" s="5"/>
    </row>
    <row r="58" spans="1:12" x14ac:dyDescent="0.2">
      <c r="A58" s="5"/>
      <c r="B58" s="5"/>
      <c r="C58" s="5"/>
      <c r="D58" s="5"/>
      <c r="E58" s="22"/>
      <c r="F58" s="5"/>
      <c r="G58" s="5"/>
      <c r="H58" s="5"/>
      <c r="I58" s="5"/>
      <c r="J58" s="5"/>
      <c r="K58" s="5"/>
      <c r="L58" s="5"/>
    </row>
    <row r="59" spans="1:12" x14ac:dyDescent="0.2">
      <c r="A59" s="5"/>
      <c r="B59" s="5"/>
      <c r="C59" s="5"/>
      <c r="D59" s="5"/>
      <c r="E59" s="22"/>
      <c r="F59" s="5"/>
      <c r="G59" s="5"/>
      <c r="H59" s="5"/>
      <c r="I59" s="5"/>
      <c r="J59" s="5"/>
      <c r="K59" s="5"/>
      <c r="L59" s="5"/>
    </row>
    <row r="60" spans="1:12" x14ac:dyDescent="0.2">
      <c r="A60" s="5"/>
      <c r="B60" s="5"/>
      <c r="C60" s="5"/>
      <c r="D60" s="5"/>
      <c r="E60" s="22"/>
      <c r="F60" s="5"/>
      <c r="G60" s="5"/>
      <c r="H60" s="5"/>
      <c r="I60" s="5"/>
      <c r="J60" s="5"/>
      <c r="K60" s="5"/>
      <c r="L60" s="5"/>
    </row>
    <row r="61" spans="1:12" x14ac:dyDescent="0.2">
      <c r="A61" s="5"/>
      <c r="B61" s="5"/>
      <c r="C61" s="5"/>
      <c r="D61" s="5"/>
      <c r="E61" s="22"/>
      <c r="F61" s="5"/>
      <c r="G61" s="5"/>
      <c r="H61" s="5"/>
      <c r="I61" s="5"/>
      <c r="J61" s="5"/>
      <c r="K61" s="5"/>
      <c r="L61" s="5"/>
    </row>
    <row r="62" spans="1:12" x14ac:dyDescent="0.2">
      <c r="A62" s="5"/>
      <c r="B62" s="5"/>
      <c r="C62" s="5"/>
      <c r="D62" s="5"/>
      <c r="E62" s="22"/>
      <c r="F62" s="5"/>
      <c r="G62" s="5"/>
      <c r="H62" s="5"/>
      <c r="I62" s="5"/>
      <c r="J62" s="5"/>
      <c r="K62" s="5"/>
      <c r="L62" s="5"/>
    </row>
    <row r="63" spans="1:12" x14ac:dyDescent="0.2">
      <c r="A63" s="5"/>
      <c r="B63" s="5"/>
      <c r="C63" s="5"/>
      <c r="D63" s="5"/>
      <c r="E63" s="22"/>
      <c r="F63" s="5"/>
      <c r="G63" s="5"/>
      <c r="H63" s="5"/>
      <c r="I63" s="5"/>
      <c r="J63" s="5"/>
      <c r="K63" s="5"/>
      <c r="L63" s="5"/>
    </row>
    <row r="64" spans="1:12" x14ac:dyDescent="0.2">
      <c r="A64" s="5"/>
      <c r="B64" s="5"/>
      <c r="C64" s="5"/>
      <c r="D64" s="5"/>
      <c r="E64" s="22"/>
      <c r="F64" s="5"/>
      <c r="G64" s="5"/>
      <c r="H64" s="5"/>
      <c r="I64" s="5"/>
      <c r="J64" s="5"/>
      <c r="K64" s="5"/>
      <c r="L64" s="5"/>
    </row>
    <row r="65" spans="1:12" x14ac:dyDescent="0.2">
      <c r="A65" s="5"/>
      <c r="B65" s="5"/>
      <c r="C65" s="5"/>
      <c r="D65" s="5"/>
      <c r="E65" s="22"/>
      <c r="F65" s="5"/>
      <c r="G65" s="5"/>
      <c r="H65" s="5"/>
      <c r="I65" s="5"/>
      <c r="J65" s="5"/>
      <c r="K65" s="5"/>
      <c r="L65" s="5"/>
    </row>
    <row r="66" spans="1:12" x14ac:dyDescent="0.2">
      <c r="A66" s="5"/>
      <c r="B66" s="5"/>
      <c r="C66" s="5"/>
      <c r="D66" s="5"/>
      <c r="E66" s="22"/>
      <c r="F66" s="5"/>
      <c r="G66" s="5"/>
      <c r="H66" s="5"/>
      <c r="I66" s="5"/>
      <c r="J66" s="5"/>
      <c r="K66" s="5"/>
      <c r="L66" s="5"/>
    </row>
    <row r="67" spans="1:12" x14ac:dyDescent="0.2">
      <c r="A67" s="5"/>
      <c r="B67" s="5"/>
      <c r="C67" s="5"/>
      <c r="D67" s="5"/>
      <c r="E67" s="22"/>
      <c r="F67" s="5"/>
      <c r="G67" s="5"/>
      <c r="H67" s="5"/>
      <c r="I67" s="5"/>
      <c r="J67" s="5"/>
      <c r="K67" s="5"/>
      <c r="L67" s="5"/>
    </row>
    <row r="68" spans="1:12" x14ac:dyDescent="0.2">
      <c r="A68" s="5"/>
      <c r="B68" s="5"/>
      <c r="C68" s="5"/>
      <c r="D68" s="5"/>
      <c r="E68" s="22"/>
      <c r="F68" s="5"/>
      <c r="G68" s="5"/>
      <c r="H68" s="5"/>
      <c r="I68" s="5"/>
      <c r="J68" s="5"/>
      <c r="K68" s="5"/>
      <c r="L68" s="5"/>
    </row>
    <row r="69" spans="1:12" x14ac:dyDescent="0.2">
      <c r="A69" s="5"/>
      <c r="B69" s="5"/>
      <c r="C69" s="5"/>
      <c r="D69" s="5"/>
      <c r="E69" s="22"/>
      <c r="F69" s="5"/>
      <c r="G69" s="5"/>
      <c r="H69" s="5"/>
      <c r="I69" s="5"/>
      <c r="J69" s="5"/>
      <c r="K69" s="5"/>
      <c r="L69" s="5"/>
    </row>
    <row r="70" spans="1:12" x14ac:dyDescent="0.2">
      <c r="A70" s="5"/>
      <c r="B70" s="5"/>
      <c r="C70" s="5"/>
      <c r="D70" s="5"/>
      <c r="E70" s="22"/>
      <c r="F70" s="5"/>
      <c r="G70" s="5"/>
      <c r="H70" s="5"/>
      <c r="I70" s="5"/>
      <c r="J70" s="5"/>
      <c r="K70" s="5"/>
      <c r="L70" s="5"/>
    </row>
    <row r="71" spans="1:12" x14ac:dyDescent="0.2">
      <c r="A71" s="5"/>
      <c r="B71" s="5"/>
      <c r="C71" s="5"/>
      <c r="D71" s="5"/>
      <c r="E71" s="22"/>
      <c r="F71" s="5"/>
      <c r="G71" s="5"/>
      <c r="H71" s="5"/>
      <c r="I71" s="5"/>
      <c r="J71" s="5"/>
      <c r="K71" s="5"/>
      <c r="L71" s="5"/>
    </row>
    <row r="72" spans="1:12" x14ac:dyDescent="0.2">
      <c r="A72" s="5"/>
      <c r="B72" s="5"/>
      <c r="C72" s="5"/>
      <c r="D72" s="5"/>
      <c r="E72" s="22"/>
      <c r="F72" s="5"/>
      <c r="G72" s="5"/>
      <c r="H72" s="5"/>
      <c r="I72" s="5"/>
      <c r="J72" s="5"/>
      <c r="K72" s="5"/>
      <c r="L72" s="5"/>
    </row>
    <row r="73" spans="1:12" x14ac:dyDescent="0.2">
      <c r="A73" s="5"/>
      <c r="B73" s="5"/>
      <c r="C73" s="5"/>
      <c r="D73" s="5"/>
      <c r="E73" s="22"/>
      <c r="F73" s="5"/>
      <c r="G73" s="5"/>
      <c r="H73" s="5"/>
      <c r="I73" s="5"/>
      <c r="J73" s="5"/>
      <c r="K73" s="5"/>
      <c r="L73" s="5"/>
    </row>
    <row r="74" spans="1:12" x14ac:dyDescent="0.2">
      <c r="A74" s="5"/>
      <c r="B74" s="5"/>
      <c r="C74" s="5"/>
      <c r="D74" s="5"/>
      <c r="E74" s="22"/>
      <c r="F74" s="5"/>
      <c r="G74" s="5"/>
      <c r="H74" s="5"/>
      <c r="I74" s="5"/>
      <c r="J74" s="5"/>
      <c r="K74" s="5"/>
      <c r="L74" s="5"/>
    </row>
    <row r="75" spans="1:12" x14ac:dyDescent="0.2">
      <c r="A75" s="5"/>
      <c r="B75" s="5"/>
      <c r="C75" s="5"/>
      <c r="D75" s="5"/>
      <c r="E75" s="22"/>
      <c r="F75" s="5"/>
      <c r="G75" s="5"/>
      <c r="H75" s="5"/>
      <c r="I75" s="5"/>
      <c r="J75" s="5"/>
      <c r="K75" s="5"/>
      <c r="L75" s="5"/>
    </row>
    <row r="76" spans="1:12" x14ac:dyDescent="0.2">
      <c r="A76" s="5"/>
      <c r="B76" s="5"/>
      <c r="C76" s="5"/>
      <c r="D76" s="5"/>
      <c r="E76" s="22"/>
      <c r="F76" s="5"/>
      <c r="G76" s="5"/>
      <c r="H76" s="5"/>
      <c r="I76" s="5"/>
      <c r="J76" s="5"/>
      <c r="K76" s="5"/>
      <c r="L76" s="5"/>
    </row>
    <row r="77" spans="1:12" x14ac:dyDescent="0.2">
      <c r="A77" s="5"/>
      <c r="B77" s="5"/>
      <c r="C77" s="5"/>
      <c r="D77" s="5"/>
      <c r="E77" s="22"/>
      <c r="F77" s="5"/>
      <c r="G77" s="5"/>
      <c r="H77" s="5"/>
      <c r="I77" s="5"/>
      <c r="J77" s="5"/>
      <c r="K77" s="5"/>
      <c r="L77" s="5"/>
    </row>
    <row r="78" spans="1:12" x14ac:dyDescent="0.2">
      <c r="A78" s="5"/>
      <c r="B78" s="5"/>
      <c r="C78" s="5"/>
      <c r="D78" s="5"/>
      <c r="E78" s="22"/>
      <c r="F78" s="5"/>
      <c r="G78" s="5"/>
      <c r="H78" s="5"/>
      <c r="I78" s="5"/>
      <c r="J78" s="5"/>
      <c r="K78" s="5"/>
      <c r="L78" s="5"/>
    </row>
    <row r="79" spans="1:12" x14ac:dyDescent="0.2">
      <c r="A79" s="5"/>
      <c r="B79" s="5"/>
      <c r="C79" s="5"/>
      <c r="D79" s="5"/>
      <c r="E79" s="22"/>
      <c r="F79" s="5"/>
      <c r="G79" s="5"/>
      <c r="H79" s="5"/>
      <c r="I79" s="5"/>
      <c r="J79" s="5"/>
      <c r="K79" s="5"/>
      <c r="L79" s="5"/>
    </row>
    <row r="80" spans="1:12" x14ac:dyDescent="0.2">
      <c r="A80" s="5"/>
      <c r="B80" s="5"/>
      <c r="C80" s="5"/>
      <c r="D80" s="5"/>
      <c r="E80" s="22"/>
      <c r="F80" s="5"/>
      <c r="G80" s="5"/>
      <c r="H80" s="5"/>
      <c r="I80" s="5"/>
      <c r="J80" s="5"/>
      <c r="K80" s="5"/>
      <c r="L80" s="5"/>
    </row>
    <row r="81" spans="1:12" x14ac:dyDescent="0.2">
      <c r="A81" s="5"/>
      <c r="B81" s="5"/>
      <c r="C81" s="5"/>
      <c r="D81" s="5"/>
      <c r="E81" s="22"/>
      <c r="F81" s="5"/>
      <c r="G81" s="5"/>
      <c r="H81" s="5"/>
      <c r="I81" s="5"/>
      <c r="J81" s="5"/>
      <c r="K81" s="5"/>
      <c r="L81" s="5"/>
    </row>
    <row r="82" spans="1:12" x14ac:dyDescent="0.2">
      <c r="A82" s="5"/>
      <c r="B82" s="5"/>
      <c r="C82" s="5"/>
      <c r="D82" s="5"/>
      <c r="E82" s="22"/>
      <c r="F82" s="5"/>
      <c r="G82" s="5"/>
      <c r="H82" s="5"/>
      <c r="I82" s="5"/>
      <c r="J82" s="5"/>
      <c r="K82" s="5"/>
      <c r="L82" s="5"/>
    </row>
    <row r="83" spans="1:12" x14ac:dyDescent="0.2">
      <c r="A83" s="5"/>
      <c r="B83" s="5"/>
      <c r="C83" s="5"/>
      <c r="D83" s="5"/>
      <c r="E83" s="22"/>
      <c r="F83" s="5"/>
      <c r="G83" s="5"/>
      <c r="H83" s="5"/>
      <c r="I83" s="5"/>
      <c r="J83" s="5"/>
      <c r="K83" s="5"/>
      <c r="L83" s="5"/>
    </row>
    <row r="84" spans="1:12" x14ac:dyDescent="0.2">
      <c r="A84" s="5"/>
      <c r="B84" s="5"/>
      <c r="C84" s="5"/>
      <c r="D84" s="5"/>
      <c r="E84" s="22"/>
      <c r="F84" s="5"/>
      <c r="G84" s="5"/>
      <c r="H84" s="5"/>
      <c r="I84" s="5"/>
      <c r="J84" s="5"/>
      <c r="K84" s="5"/>
      <c r="L84" s="5"/>
    </row>
    <row r="85" spans="1:12" x14ac:dyDescent="0.2">
      <c r="A85" s="5"/>
      <c r="B85" s="5"/>
      <c r="C85" s="5"/>
      <c r="D85" s="5"/>
      <c r="E85" s="22"/>
      <c r="F85" s="5"/>
      <c r="G85" s="5"/>
      <c r="H85" s="5"/>
      <c r="I85" s="5"/>
      <c r="J85" s="5"/>
      <c r="K85" s="5"/>
      <c r="L85" s="5"/>
    </row>
    <row r="86" spans="1:12" x14ac:dyDescent="0.2">
      <c r="A86" s="5"/>
      <c r="B86" s="5"/>
      <c r="C86" s="5"/>
      <c r="D86" s="5"/>
      <c r="E86" s="22"/>
      <c r="F86" s="5"/>
      <c r="G86" s="5"/>
      <c r="H86" s="5"/>
      <c r="I86" s="5"/>
      <c r="J86" s="5"/>
      <c r="K86" s="5"/>
      <c r="L86" s="5"/>
    </row>
    <row r="87" spans="1:12" x14ac:dyDescent="0.2">
      <c r="A87" s="5"/>
      <c r="B87" s="5"/>
      <c r="C87" s="5"/>
      <c r="D87" s="5"/>
      <c r="E87" s="22"/>
      <c r="F87" s="5"/>
      <c r="G87" s="5"/>
      <c r="H87" s="5"/>
      <c r="I87" s="5"/>
      <c r="J87" s="5"/>
      <c r="K87" s="5"/>
      <c r="L87" s="5"/>
    </row>
    <row r="88" spans="1:12" x14ac:dyDescent="0.2">
      <c r="A88" s="5"/>
      <c r="B88" s="5"/>
      <c r="C88" s="5"/>
      <c r="D88" s="5"/>
      <c r="E88" s="22"/>
      <c r="F88" s="5"/>
      <c r="G88" s="5"/>
      <c r="H88" s="5"/>
      <c r="I88" s="5"/>
      <c r="J88" s="5"/>
      <c r="K88" s="5"/>
      <c r="L88" s="5"/>
    </row>
    <row r="89" spans="1:12" x14ac:dyDescent="0.2">
      <c r="A89" s="5"/>
      <c r="B89" s="5"/>
      <c r="C89" s="5"/>
      <c r="D89" s="5"/>
      <c r="E89" s="22"/>
      <c r="F89" s="5"/>
      <c r="G89" s="5"/>
      <c r="H89" s="5"/>
      <c r="I89" s="5"/>
      <c r="J89" s="5"/>
      <c r="K89" s="5"/>
      <c r="L89" s="5"/>
    </row>
    <row r="90" spans="1:12" x14ac:dyDescent="0.2">
      <c r="A90" s="5"/>
      <c r="B90" s="5"/>
      <c r="C90" s="5"/>
      <c r="D90" s="5"/>
      <c r="E90" s="22"/>
      <c r="F90" s="5"/>
      <c r="G90" s="5"/>
      <c r="H90" s="5"/>
      <c r="I90" s="5"/>
      <c r="J90" s="5"/>
      <c r="K90" s="5"/>
      <c r="L90" s="5"/>
    </row>
    <row r="91" spans="1:12" x14ac:dyDescent="0.2">
      <c r="A91" s="5"/>
      <c r="B91" s="5"/>
      <c r="C91" s="5"/>
      <c r="D91" s="5"/>
      <c r="E91" s="22"/>
      <c r="F91" s="5"/>
      <c r="G91" s="5"/>
      <c r="H91" s="5"/>
      <c r="I91" s="5"/>
      <c r="J91" s="5"/>
      <c r="K91" s="5"/>
      <c r="L91" s="5"/>
    </row>
    <row r="92" spans="1:12" x14ac:dyDescent="0.2">
      <c r="A92" s="5"/>
      <c r="B92" s="5"/>
      <c r="C92" s="5"/>
      <c r="D92" s="5"/>
      <c r="E92" s="22"/>
      <c r="F92" s="5"/>
      <c r="G92" s="5"/>
      <c r="H92" s="5"/>
      <c r="I92" s="5"/>
      <c r="J92" s="5"/>
      <c r="K92" s="5"/>
      <c r="L92" s="5"/>
    </row>
    <row r="93" spans="1:12" x14ac:dyDescent="0.2">
      <c r="A93" s="5"/>
      <c r="B93" s="5"/>
      <c r="C93" s="5"/>
      <c r="D93" s="5"/>
      <c r="E93" s="22"/>
      <c r="F93" s="5"/>
      <c r="G93" s="5"/>
      <c r="H93" s="5"/>
      <c r="I93" s="5"/>
      <c r="J93" s="5"/>
      <c r="K93" s="5"/>
      <c r="L93" s="5"/>
    </row>
    <row r="94" spans="1:12" x14ac:dyDescent="0.2">
      <c r="A94" s="5"/>
      <c r="B94" s="5"/>
      <c r="C94" s="5"/>
      <c r="D94" s="5"/>
      <c r="E94" s="22"/>
      <c r="F94" s="5"/>
      <c r="G94" s="5"/>
      <c r="H94" s="5"/>
      <c r="I94" s="5"/>
      <c r="J94" s="5"/>
      <c r="K94" s="5"/>
      <c r="L94" s="5"/>
    </row>
    <row r="95" spans="1:12" x14ac:dyDescent="0.2">
      <c r="A95" s="5"/>
      <c r="B95" s="5"/>
      <c r="C95" s="5"/>
      <c r="D95" s="5"/>
      <c r="E95" s="22"/>
      <c r="F95" s="5"/>
      <c r="G95" s="5"/>
      <c r="H95" s="5"/>
      <c r="I95" s="5"/>
      <c r="J95" s="5"/>
      <c r="K95" s="5"/>
      <c r="L95" s="5"/>
    </row>
    <row r="96" spans="1:12" x14ac:dyDescent="0.2">
      <c r="A96" s="5"/>
      <c r="B96" s="5"/>
      <c r="C96" s="5"/>
      <c r="D96" s="5"/>
      <c r="E96" s="22"/>
      <c r="F96" s="5"/>
      <c r="G96" s="5"/>
      <c r="H96" s="5"/>
      <c r="I96" s="5"/>
      <c r="J96" s="5"/>
      <c r="K96" s="5"/>
      <c r="L96" s="5"/>
    </row>
    <row r="97" spans="1:12" x14ac:dyDescent="0.2">
      <c r="A97" s="5"/>
      <c r="B97" s="5"/>
      <c r="C97" s="5"/>
      <c r="D97" s="5"/>
      <c r="E97" s="22"/>
      <c r="F97" s="5"/>
      <c r="G97" s="5"/>
      <c r="H97" s="5"/>
      <c r="I97" s="5"/>
      <c r="J97" s="5"/>
      <c r="K97" s="5"/>
      <c r="L97" s="5"/>
    </row>
    <row r="98" spans="1:12" x14ac:dyDescent="0.2">
      <c r="A98" s="5"/>
      <c r="B98" s="5"/>
      <c r="C98" s="5"/>
      <c r="D98" s="5"/>
      <c r="E98" s="22"/>
      <c r="F98" s="5"/>
      <c r="G98" s="5"/>
      <c r="H98" s="5"/>
      <c r="I98" s="5"/>
      <c r="J98" s="5"/>
      <c r="K98" s="5"/>
      <c r="L98" s="5"/>
    </row>
    <row r="99" spans="1:12" x14ac:dyDescent="0.2">
      <c r="A99" s="5"/>
      <c r="B99" s="5"/>
      <c r="C99" s="5"/>
      <c r="D99" s="5"/>
      <c r="E99" s="22"/>
      <c r="F99" s="5"/>
      <c r="G99" s="5"/>
      <c r="H99" s="5"/>
      <c r="I99" s="5"/>
      <c r="J99" s="5"/>
      <c r="K99" s="5"/>
      <c r="L99" s="5"/>
    </row>
    <row r="100" spans="1:12" x14ac:dyDescent="0.2">
      <c r="A100" s="5"/>
      <c r="B100" s="5"/>
      <c r="C100" s="5"/>
      <c r="D100" s="5"/>
      <c r="E100" s="22"/>
      <c r="F100" s="5"/>
      <c r="G100" s="5"/>
      <c r="H100" s="5"/>
      <c r="I100" s="5"/>
      <c r="J100" s="5"/>
      <c r="K100" s="5"/>
      <c r="L100" s="5"/>
    </row>
  </sheetData>
  <mergeCells count="26">
    <mergeCell ref="I8:J8"/>
    <mergeCell ref="G5:L5"/>
    <mergeCell ref="G6:L6"/>
    <mergeCell ref="B4:L4"/>
    <mergeCell ref="B39:L39"/>
    <mergeCell ref="B37:D37"/>
    <mergeCell ref="F37:H37"/>
    <mergeCell ref="I37:K37"/>
    <mergeCell ref="B6:F6"/>
    <mergeCell ref="B5:F5"/>
    <mergeCell ref="B7:L7"/>
    <mergeCell ref="B10:B11"/>
    <mergeCell ref="D10:D11"/>
    <mergeCell ref="E10:E11"/>
    <mergeCell ref="F10:F11"/>
    <mergeCell ref="G10:G11"/>
    <mergeCell ref="J10:J11"/>
    <mergeCell ref="B43:L43"/>
    <mergeCell ref="B40:L40"/>
    <mergeCell ref="B41:L41"/>
    <mergeCell ref="H10:I10"/>
    <mergeCell ref="K10:K11"/>
    <mergeCell ref="L10:L11"/>
    <mergeCell ref="B42:L42"/>
    <mergeCell ref="B38:L38"/>
    <mergeCell ref="C10:C11"/>
  </mergeCells>
  <phoneticPr fontId="0" type="noConversion"/>
  <printOptions horizontalCentered="1"/>
  <pageMargins left="0.23622047244094491" right="0.23622047244094491" top="0.6692913385826772" bottom="0.62992125984251968" header="0.27559055118110237" footer="0.35433070866141736"/>
  <pageSetup scale="61" fitToHeight="0" orientation="portrait" r:id="rId1"/>
  <headerFooter alignWithMargins="0">
    <oddHeader xml:space="preserve">&amp;R&amp;8Banco Interamericano de Desarrollo
</oddHeader>
    <oddFooter>&amp;L &amp;RPágina &amp;P de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Business_x0020_Area xmlns="cdc7663a-08f0-4737-9e8c-148ce897a09c" xsi:nil="true"/>
    <IDBDocs_x0020_Number xmlns="cdc7663a-08f0-4737-9e8c-148ce897a09c">36631001</IDBDocs_x0020_Number>
    <TaxCatchAll xmlns="cdc7663a-08f0-4737-9e8c-148ce897a09c">
      <Value>373</Value>
      <Value>6</Value>
    </TaxCatchAll>
    <Phase xmlns="cdc7663a-08f0-4737-9e8c-148ce897a09c" xsi:nil="true"/>
    <SISCOR_x0020_Number xmlns="cdc7663a-08f0-4737-9e8c-148ce897a09c" xsi:nil="true"/>
    <Division_x0020_or_x0020_Unit xmlns="cdc7663a-08f0-4737-9e8c-148ce897a09c">INE/CCS</Division_x0020_or_x0020_Unit>
    <Approval_x0020_Number xmlns="cdc7663a-08f0-4737-9e8c-148ce897a09c">ATN/OC-12995-RG</Approval_x0020_Number>
    <Document_x0020_Author xmlns="cdc7663a-08f0-4737-9e8c-148ce897a09c">eSourcing</Document_x0020_Author>
    <Fiscal_x0020_Year_x0020_IDB xmlns="cdc7663a-08f0-4737-9e8c-148ce897a09c">2012</Fiscal_x0020_Year_x0020_IDB>
    <Other_x0020_Author xmlns="cdc7663a-08f0-4737-9e8c-148ce897a09c" xsi:nil="true"/>
    <Project_x0020_Number xmlns="cdc7663a-08f0-4737-9e8c-148ce897a09c">RG-T2059</Project_x0020_Number>
    <Package_x0020_Code xmlns="cdc7663a-08f0-4737-9e8c-148ce897a09c" xsi:nil="true"/>
    <Key_x0020_Document xmlns="cdc7663a-08f0-4737-9e8c-148ce897a09c">false</Key_x0020_Document>
    <Migration_x0020_Info xmlns="cdc7663a-08f0-4737-9e8c-148ce897a09c">&lt;div class="ExternalClassA086EB1795F846C88CBEAC967669E9A2"&gt;MS EXCELPAProcurement Plan0N&lt;/div&gt;</Migration_x0020_Info>
    <Operation_x0020_Type xmlns="cdc7663a-08f0-4737-9e8c-148ce897a09c" xsi:nil="true"/>
    <Record_x0020_Number xmlns="cdc7663a-08f0-4737-9e8c-148ce897a09c">R0002948989</Record_x0020_Number>
    <Document_x0020_Language_x0020_IDB xmlns="cdc7663a-08f0-4737-9e8c-148ce897a09c">Spanish</Document_x0020_Language_x0020_IDB>
    <Identifier xmlns="cdc7663a-08f0-4737-9e8c-148ce897a09c"> FULL DOC</Identifier>
    <Access_x0020_to_x0020_Information_x00a0_Policy xmlns="cdc7663a-08f0-4737-9e8c-148ce897a09c">Public</Access_x0020_to_x0020_Information_x00a0_Policy>
    <b26cdb1da78c4bb4b1c1bac2f6ac5911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Plan</TermName>
          <TermId xmlns="http://schemas.microsoft.com/office/infopath/2007/PartnerControls">37ebb4f7-eb23-48d3-8efe-6bfd14035730</TermId>
        </TermInfo>
      </Terms>
    </b26cdb1da78c4bb4b1c1bac2f6ac5911>
    <ic46d7e087fd4a108fb86518ca413cc6 xmlns="cdc7663a-08f0-4737-9e8c-148ce897a09c">
      <Terms xmlns="http://schemas.microsoft.com/office/infopath/2007/PartnerControls"/>
    </ic46d7e087fd4a108fb86518ca413cc6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b2ec7cfb18674cb8803df6b262e8b107 xmlns="cdc7663a-08f0-4737-9e8c-148ce897a09c">
      <Terms xmlns="http://schemas.microsoft.com/office/infopath/2007/PartnerControls"/>
    </b2ec7cfb18674cb8803df6b262e8b107>
    <g511464f9e53401d84b16fa9b379a574 xmlns="cdc7663a-08f0-4737-9e8c-148ce897a09c">
      <Terms xmlns="http://schemas.microsoft.com/office/infopath/2007/PartnerControls"/>
    </g511464f9e53401d84b16fa9b379a574>
    <nddeef1749674d76abdbe4b239a70bc6 xmlns="cdc7663a-08f0-4737-9e8c-148ce897a09c">
      <Terms xmlns="http://schemas.microsoft.com/office/infopath/2007/PartnerControls"/>
    </nddeef1749674d76abdbe4b239a70bc6>
    <Abstract xmlns="cdc7663a-08f0-4737-9e8c-148ce897a09c" xsi:nil="true"/>
    <Editor1 xmlns="cdc7663a-08f0-4737-9e8c-148ce897a09c" xsi:nil="true"/>
    <Disclosure_x0020_Activity xmlns="cdc7663a-08f0-4737-9e8c-148ce897a09c">Procurement Plan</Disclosure_x0020_Activity>
    <Region xmlns="cdc7663a-08f0-4737-9e8c-148ce897a09c" xsi:nil="true"/>
    <_dlc_DocId xmlns="cdc7663a-08f0-4737-9e8c-148ce897a09c">EZSHARE-984363897-20</_dlc_DocId>
    <Publication_x0020_Type xmlns="cdc7663a-08f0-4737-9e8c-148ce897a09c" xsi:nil="true"/>
    <Issue_x0020_Date xmlns="cdc7663a-08f0-4737-9e8c-148ce897a09c" xsi:nil="true"/>
    <Webtopic xmlns="cdc7663a-08f0-4737-9e8c-148ce897a09c">Climate Change</Webtopic>
    <Publishing_x0020_House xmlns="cdc7663a-08f0-4737-9e8c-148ce897a09c" xsi:nil="true"/>
    <Disclosed xmlns="cdc7663a-08f0-4737-9e8c-148ce897a09c">true</Disclosed>
    <KP_x0020_Topics xmlns="cdc7663a-08f0-4737-9e8c-148ce897a09c" xsi:nil="true"/>
    <Related_x0020_SisCor_x0020_Number xmlns="cdc7663a-08f0-4737-9e8c-148ce897a09c" xsi:nil="true"/>
    <_dlc_DocIdUrl xmlns="cdc7663a-08f0-4737-9e8c-148ce897a09c">
      <Url>https://idbg.sharepoint.com/teams/EZ-RG-TCP/RG-T2059/_layouts/15/DocIdRedir.aspx?ID=EZSHARE-984363897-20</Url>
      <Description>EZSHARE-984363897-20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D25E5F94911AB049BE721A479118CF25" ma:contentTypeVersion="2084" ma:contentTypeDescription="A content type to manage public (operations) IDB documents" ma:contentTypeScope="" ma:versionID="017397dc0bd1986d7f03ea67137c7d44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e7ab345672449e2f41e34ee06a6a73f2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RG-T2059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6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Props1.xml><?xml version="1.0" encoding="utf-8"?>
<ds:datastoreItem xmlns:ds="http://schemas.openxmlformats.org/officeDocument/2006/customXml" ds:itemID="{4262A872-F6F2-4BD5-880F-01266B644183}"/>
</file>

<file path=customXml/itemProps2.xml><?xml version="1.0" encoding="utf-8"?>
<ds:datastoreItem xmlns:ds="http://schemas.openxmlformats.org/officeDocument/2006/customXml" ds:itemID="{72A85F8C-5002-40C2-BF73-7D2E0CCD4220}"/>
</file>

<file path=customXml/itemProps3.xml><?xml version="1.0" encoding="utf-8"?>
<ds:datastoreItem xmlns:ds="http://schemas.openxmlformats.org/officeDocument/2006/customXml" ds:itemID="{6FA86004-17DF-447A-9CC3-FCD8D0BF0D3C}"/>
</file>

<file path=customXml/itemProps4.xml><?xml version="1.0" encoding="utf-8"?>
<ds:datastoreItem xmlns:ds="http://schemas.openxmlformats.org/officeDocument/2006/customXml" ds:itemID="{7FC5209E-D1EE-4DE3-AE0D-AC3ADEC41994}"/>
</file>

<file path=customXml/itemProps5.xml><?xml version="1.0" encoding="utf-8"?>
<ds:datastoreItem xmlns:ds="http://schemas.openxmlformats.org/officeDocument/2006/customXml" ds:itemID="{20CEFE8D-41B0-4947-A193-22C9B31C0925}"/>
</file>

<file path=customXml/itemProps6.xml><?xml version="1.0" encoding="utf-8"?>
<ds:datastoreItem xmlns:ds="http://schemas.openxmlformats.org/officeDocument/2006/customXml" ds:itemID="{58BF4EA3-B7CD-4062-81C3-92CEF4BEF11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RG-T2059 Plan de Adqu</vt:lpstr>
      <vt:lpstr>'RG-T2059 Plan de Adqu'!Print_Area</vt:lpstr>
      <vt:lpstr>'RG-T2059 Plan de Adqu'!Print_Titles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 de Adquisiciones RG-T2059_ _Apoyo al diseño de inversiones en adaptacion de gran escala_  </dc:title>
  <dc:creator>meroca</dc:creator>
  <cp:lastModifiedBy>Angelo Angel </cp:lastModifiedBy>
  <cp:lastPrinted>2011-10-28T15:19:18Z</cp:lastPrinted>
  <dcterms:created xsi:type="dcterms:W3CDTF">2007-02-02T19:50:30Z</dcterms:created>
  <dcterms:modified xsi:type="dcterms:W3CDTF">2015-06-23T21:18:20Z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3" name="ContentTypeId">
    <vt:lpwstr>0x0101001A458A224826124E8B45B1D613300CFC00D25E5F94911AB049BE721A479118CF25</vt:lpwstr>
  </property>
  <property fmtid="{D5CDD505-2E9C-101B-9397-08002B2CF9AE}" pid="4" name="TaxKeyword">
    <vt:lpwstr/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36;#Procurement Plan|0b294293-aea6-4ed7-abc7-7c44a738bcef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36;#Procurement Plan|0b294293-aea6-4ed7-abc7-7c44a738bcef</vt:lpwstr>
  </property>
  <property fmtid="{D5CDD505-2E9C-101B-9397-08002B2CF9AE}" pid="14" name="Sector IDB">
    <vt:lpwstr/>
  </property>
  <property fmtid="{D5CDD505-2E9C-101B-9397-08002B2CF9AE}" pid="15" name="Function Operations IDB">
    <vt:lpwstr>6;#Goods and Services|5bfebf1b-9f1f-4411-b1dd-4c19b807b799</vt:lpwstr>
  </property>
  <property fmtid="{D5CDD505-2E9C-101B-9397-08002B2CF9AE}" pid="16" name="Sub-Sector">
    <vt:lpwstr/>
  </property>
  <property fmtid="{D5CDD505-2E9C-101B-9397-08002B2CF9AE}" pid="17" name="Order">
    <vt:r8>2000</vt:r8>
  </property>
  <property fmtid="{D5CDD505-2E9C-101B-9397-08002B2CF9AE}" pid="18" name="ATI Undisclose Document Workflow">
    <vt:lpwstr/>
  </property>
  <property fmtid="{D5CDD505-2E9C-101B-9397-08002B2CF9AE}" pid="19" name="ATI Disclose Document Workflow v5">
    <vt:lpwstr/>
  </property>
  <property fmtid="{D5CDD505-2E9C-101B-9397-08002B2CF9AE}" pid="20" name="_dlc_DocIdItemGuid">
    <vt:lpwstr>f8284a6a-c8cd-46d0-ac26-a8187e9af3a7</vt:lpwstr>
  </property>
</Properties>
</file>